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<sst xmlns="http://schemas.openxmlformats.org/spreadsheetml/2006/main" count="891" uniqueCount="427">
  <si>
    <t/>
  </si>
  <si>
    <t>12 Hr - Overall</t>
  </si>
  <si>
    <t>Place</t>
  </si>
  <si>
    <t>Bib</t>
  </si>
  <si>
    <t>Name</t>
  </si>
  <si>
    <t>Team name</t>
  </si>
  <si>
    <t>Gender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</si>
  <si>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</si>
  <si>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</si>
  <si>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</si>
  <si>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</si>
  <si>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</si>
  <si>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</si>
  <si>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</si>
  <si>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</si>
  <si>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</si>
  <si>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</si>
  <si>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</si>
  <si>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</si>
  <si>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</si>
  <si>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</si>
  <si>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</si>
  <si>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</si>
  <si>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</si>
  <si>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</si>
  <si>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Laps</t>
  </si>
  <si>
    <t>km</t>
  </si>
  <si>
    <t>1</t>
  </si>
  <si>
    <t>39</t>
  </si>
  <si>
    <t>Neil Scott</t>
  </si>
  <si>
    <t>Male</t>
  </si>
  <si>
    <t>29:06.6</t>
  </si>
  <si>
    <t>29:34.2</t>
  </si>
  <si>
    <t>29:07.9</t>
  </si>
  <si>
    <t>29:24.8</t>
  </si>
  <si>
    <t>31:19.6</t>
  </si>
  <si>
    <t>31:26.0</t>
  </si>
  <si>
    <t>34:00.9</t>
  </si>
  <si>
    <t>33:32.6</t>
  </si>
  <si>
    <t>44:21.8</t>
  </si>
  <si>
    <t>44:29.5</t>
  </si>
  <si>
    <t>39:26.5</t>
  </si>
  <si>
    <t>49:27.3</t>
  </si>
  <si>
    <t>38:45.3</t>
  </si>
  <si>
    <t>39:36.3</t>
  </si>
  <si>
    <t>36:07.2</t>
  </si>
  <si>
    <t>-</t>
  </si>
  <si>
    <t>18</t>
  </si>
  <si>
    <t>2</t>
  </si>
  <si>
    <t>27</t>
  </si>
  <si>
    <t>Colin Simms</t>
  </si>
  <si>
    <t>Jog Lisburn</t>
  </si>
  <si>
    <t>32:04.9</t>
  </si>
  <si>
    <t>32:56.0</t>
  </si>
  <si>
    <t>32:41.6</t>
  </si>
  <si>
    <t>37:20.0</t>
  </si>
  <si>
    <t>34:06.2</t>
  </si>
  <si>
    <t>37:36.2</t>
  </si>
  <si>
    <t>35:25.8</t>
  </si>
  <si>
    <t>45:51.4</t>
  </si>
  <si>
    <t>36:53.2</t>
  </si>
  <si>
    <t>37:17.6</t>
  </si>
  <si>
    <t>1:02:52.9</t>
  </si>
  <si>
    <t>48:44.4</t>
  </si>
  <si>
    <t>50:39.3</t>
  </si>
  <si>
    <t>49:48.5</t>
  </si>
  <si>
    <t>46:40.3</t>
  </si>
  <si>
    <t>37:41.2</t>
  </si>
  <si>
    <t>35:22.3</t>
  </si>
  <si>
    <t>17</t>
  </si>
  <si>
    <t>3</t>
  </si>
  <si>
    <t>42</t>
  </si>
  <si>
    <t>Jill McCann</t>
  </si>
  <si>
    <t>Female</t>
  </si>
  <si>
    <t>31:23.8</t>
  </si>
  <si>
    <t>33:30.9</t>
  </si>
  <si>
    <t>34:59.5</t>
  </si>
  <si>
    <t>36:22.7</t>
  </si>
  <si>
    <t>39:24.5</t>
  </si>
  <si>
    <t>39:57.5</t>
  </si>
  <si>
    <t>43:37.1</t>
  </si>
  <si>
    <t>32:52.6</t>
  </si>
  <si>
    <t>44:55.0</t>
  </si>
  <si>
    <t>47:03.8</t>
  </si>
  <si>
    <t>48:52.0</t>
  </si>
  <si>
    <t>52:35.9</t>
  </si>
  <si>
    <t>54:49.1</t>
  </si>
  <si>
    <t>16</t>
  </si>
  <si>
    <t>4</t>
  </si>
  <si>
    <t>24</t>
  </si>
  <si>
    <t>Lynsey Weir</t>
  </si>
  <si>
    <t>33:16.9</t>
  </si>
  <si>
    <t>34:38.4</t>
  </si>
  <si>
    <t>34:20.2</t>
  </si>
  <si>
    <t>38:08.0</t>
  </si>
  <si>
    <t>39:38.6</t>
  </si>
  <si>
    <t>43:59.6</t>
  </si>
  <si>
    <t>41:13.8</t>
  </si>
  <si>
    <t>44:34.1</t>
  </si>
  <si>
    <t>44:54.3</t>
  </si>
  <si>
    <t>54:27.4</t>
  </si>
  <si>
    <t>52:45.4</t>
  </si>
  <si>
    <t>53:22.4</t>
  </si>
  <si>
    <t>56:14.8</t>
  </si>
  <si>
    <t>48:33.4</t>
  </si>
  <si>
    <t>53:26.0</t>
  </si>
  <si>
    <t>15</t>
  </si>
  <si>
    <t>5</t>
  </si>
  <si>
    <t>43</t>
  </si>
  <si>
    <t>Chris Gleeson</t>
  </si>
  <si>
    <t>39:16.6</t>
  </si>
  <si>
    <t>42:25.3</t>
  </si>
  <si>
    <t>41:56.3</t>
  </si>
  <si>
    <t>43:47.0</t>
  </si>
  <si>
    <t>50:01.7</t>
  </si>
  <si>
    <t>47:42.0</t>
  </si>
  <si>
    <t>49:49.8</t>
  </si>
  <si>
    <t>43:03.2</t>
  </si>
  <si>
    <t>47:17.7</t>
  </si>
  <si>
    <t>45:29.8</t>
  </si>
  <si>
    <t>1:14:27.3</t>
  </si>
  <si>
    <t>56:00.3</t>
  </si>
  <si>
    <t>53:22.5</t>
  </si>
  <si>
    <t>51:42.4</t>
  </si>
  <si>
    <t>14</t>
  </si>
  <si>
    <t>6</t>
  </si>
  <si>
    <t>23</t>
  </si>
  <si>
    <t>David Owen</t>
  </si>
  <si>
    <t>38:42.0</t>
  </si>
  <si>
    <t>41:38.4</t>
  </si>
  <si>
    <t>58:58.1</t>
  </si>
  <si>
    <t>46:06.0</t>
  </si>
  <si>
    <t>45:39.3</t>
  </si>
  <si>
    <t>50:26.3</t>
  </si>
  <si>
    <t>50:42.9</t>
  </si>
  <si>
    <t>54:08.7</t>
  </si>
  <si>
    <t>52:40.8</t>
  </si>
  <si>
    <t>1:00:08.7</t>
  </si>
  <si>
    <t>57:55.2</t>
  </si>
  <si>
    <t>1:00:18.8</t>
  </si>
  <si>
    <t>1:06:00.5</t>
  </si>
  <si>
    <t>13</t>
  </si>
  <si>
    <t>7</t>
  </si>
  <si>
    <t>33</t>
  </si>
  <si>
    <t>Sonya Summersgill</t>
  </si>
  <si>
    <t>Scrabo Striders</t>
  </si>
  <si>
    <t>38:10.9</t>
  </si>
  <si>
    <t>41:01.3</t>
  </si>
  <si>
    <t>42:55.0</t>
  </si>
  <si>
    <t>48:43.5</t>
  </si>
  <si>
    <t>47:33.8</t>
  </si>
  <si>
    <t>55:28.6</t>
  </si>
  <si>
    <t>53:33.2</t>
  </si>
  <si>
    <t>56:50.4</t>
  </si>
  <si>
    <t>52:18.9</t>
  </si>
  <si>
    <t>1:07:04.9</t>
  </si>
  <si>
    <t>57:16.5</t>
  </si>
  <si>
    <t>1:03:13.3</t>
  </si>
  <si>
    <t>1:09:47.1</t>
  </si>
  <si>
    <t>8</t>
  </si>
  <si>
    <t>34</t>
  </si>
  <si>
    <t>Judith Boyd</t>
  </si>
  <si>
    <t>38:11.4</t>
  </si>
  <si>
    <t>48:43.4</t>
  </si>
  <si>
    <t>55:29.0</t>
  </si>
  <si>
    <t>53:32.9</t>
  </si>
  <si>
    <t>56:50.2</t>
  </si>
  <si>
    <t>52:19.0</t>
  </si>
  <si>
    <t>1:07:05.0</t>
  </si>
  <si>
    <t>57:16.4</t>
  </si>
  <si>
    <t>1:03:13.2</t>
  </si>
  <si>
    <t>1:09:47.3</t>
  </si>
  <si>
    <t>9</t>
  </si>
  <si>
    <t>36</t>
  </si>
  <si>
    <t>Laura Grimes</t>
  </si>
  <si>
    <t>Jog Moira</t>
  </si>
  <si>
    <t>31:13.6</t>
  </si>
  <si>
    <t>34:32.8</t>
  </si>
  <si>
    <t>39:39.0</t>
  </si>
  <si>
    <t>43:40.0</t>
  </si>
  <si>
    <t>38:51.4</t>
  </si>
  <si>
    <t>39:47.4</t>
  </si>
  <si>
    <t>42:31.0</t>
  </si>
  <si>
    <t>44:12.4</t>
  </si>
  <si>
    <t>40:45.8</t>
  </si>
  <si>
    <t>48:36.0</t>
  </si>
  <si>
    <t>12</t>
  </si>
  <si>
    <t>10</t>
  </si>
  <si>
    <t>32</t>
  </si>
  <si>
    <t>Ashley Briggs</t>
  </si>
  <si>
    <t>27:12.2</t>
  </si>
  <si>
    <t>28:59.2</t>
  </si>
  <si>
    <t>31:12.8</t>
  </si>
  <si>
    <t>36:20.3</t>
  </si>
  <si>
    <t>35:51.4</t>
  </si>
  <si>
    <t>42:37.3</t>
  </si>
  <si>
    <t>44:18.8</t>
  </si>
  <si>
    <t>46:08.3</t>
  </si>
  <si>
    <t>49:03.7</t>
  </si>
  <si>
    <t>47:01.7</t>
  </si>
  <si>
    <t>1:04:17.5</t>
  </si>
  <si>
    <t>11</t>
  </si>
  <si>
    <t>40</t>
  </si>
  <si>
    <t>Elaine McAnulty</t>
  </si>
  <si>
    <t>31:25.3</t>
  </si>
  <si>
    <t>33:32.3</t>
  </si>
  <si>
    <t>34:58.8</t>
  </si>
  <si>
    <t>39:48.4</t>
  </si>
  <si>
    <t>43:28.2</t>
  </si>
  <si>
    <t>43:47.6</t>
  </si>
  <si>
    <t>47:32.5</t>
  </si>
  <si>
    <t>42:22.6</t>
  </si>
  <si>
    <t>43:53.7</t>
  </si>
  <si>
    <t>50:05.0</t>
  </si>
  <si>
    <t>52:03.9</t>
  </si>
  <si>
    <t>44</t>
  </si>
  <si>
    <t>Chris McCrory</t>
  </si>
  <si>
    <t>31:26.3</t>
  </si>
  <si>
    <t>33:29.0</t>
  </si>
  <si>
    <t>35:02.8</t>
  </si>
  <si>
    <t>40:59.8</t>
  </si>
  <si>
    <t>48:09.1</t>
  </si>
  <si>
    <t>52:18.8</t>
  </si>
  <si>
    <t>46:02.3</t>
  </si>
  <si>
    <t>2:26:08.5</t>
  </si>
  <si>
    <t>50:20.2</t>
  </si>
  <si>
    <t>1:11:03.7</t>
  </si>
  <si>
    <t>1:02:55.6</t>
  </si>
  <si>
    <t>20</t>
  </si>
  <si>
    <t>Keith Reilly</t>
  </si>
  <si>
    <t>34:53.0</t>
  </si>
  <si>
    <t>39:53.0</t>
  </si>
  <si>
    <t>43:17.1</t>
  </si>
  <si>
    <t>47:18.0</t>
  </si>
  <si>
    <t>51:20.5</t>
  </si>
  <si>
    <t>1:01:43.3</t>
  </si>
  <si>
    <t>1:03:56.7</t>
  </si>
  <si>
    <t>1:08:09.3</t>
  </si>
  <si>
    <t>1:36:13.7</t>
  </si>
  <si>
    <t>2:04:17.1</t>
  </si>
  <si>
    <t>58:57.6</t>
  </si>
  <si>
    <t>30</t>
  </si>
  <si>
    <t>Tim Courtney</t>
  </si>
  <si>
    <t>42:02.2</t>
  </si>
  <si>
    <t>45:08.3</t>
  </si>
  <si>
    <t>51:09.2</t>
  </si>
  <si>
    <t>58:37.8</t>
  </si>
  <si>
    <t>1:04:14.7</t>
  </si>
  <si>
    <t>1:00:05.2</t>
  </si>
  <si>
    <t>1:05:29.1</t>
  </si>
  <si>
    <t>1:13:31.4</t>
  </si>
  <si>
    <t>1:09:35.9</t>
  </si>
  <si>
    <t>1:25:55.0</t>
  </si>
  <si>
    <t>37</t>
  </si>
  <si>
    <t>Clare Rimmer</t>
  </si>
  <si>
    <t>33:22.4</t>
  </si>
  <si>
    <t>36:32.2</t>
  </si>
  <si>
    <t>38:48.1</t>
  </si>
  <si>
    <t>45:59.4</t>
  </si>
  <si>
    <t>47:37.3</t>
  </si>
  <si>
    <t>44:14.4</t>
  </si>
  <si>
    <t>46:00.5</t>
  </si>
  <si>
    <t>49:06.9</t>
  </si>
  <si>
    <t>47:23.2</t>
  </si>
  <si>
    <t>38</t>
  </si>
  <si>
    <t>Collette O Hagan</t>
  </si>
  <si>
    <t>North East Runners AC</t>
  </si>
  <si>
    <t>44:25.7</t>
  </si>
  <si>
    <t>48:37.2</t>
  </si>
  <si>
    <t>48:48.6</t>
  </si>
  <si>
    <t>51:12.8</t>
  </si>
  <si>
    <t>53:50.6</t>
  </si>
  <si>
    <t>54:54.1</t>
  </si>
  <si>
    <t>55:27.0</t>
  </si>
  <si>
    <t>53:36.2</t>
  </si>
  <si>
    <t>52:05.5</t>
  </si>
  <si>
    <t>31</t>
  </si>
  <si>
    <t>Gilmore Joy</t>
  </si>
  <si>
    <t>43:39.4</t>
  </si>
  <si>
    <t>47:29.9</t>
  </si>
  <si>
    <t>51:54.8</t>
  </si>
  <si>
    <t>1:06:28.8</t>
  </si>
  <si>
    <t>56:50.8</t>
  </si>
  <si>
    <t>1:02:37.5</t>
  </si>
  <si>
    <t>57:27.3</t>
  </si>
  <si>
    <t>1:13:50.3</t>
  </si>
  <si>
    <t>2:35:30.5</t>
  </si>
  <si>
    <t>26</t>
  </si>
  <si>
    <t>Kerry Evans</t>
  </si>
  <si>
    <t>Termoneeny</t>
  </si>
  <si>
    <t>28:51.6</t>
  </si>
  <si>
    <t>29:55.9</t>
  </si>
  <si>
    <t>31:37.9</t>
  </si>
  <si>
    <t>34:07.9</t>
  </si>
  <si>
    <t>34:40.5</t>
  </si>
  <si>
    <t>58:12.2</t>
  </si>
  <si>
    <t>40:28.1</t>
  </si>
  <si>
    <t>19</t>
  </si>
  <si>
    <t>25</t>
  </si>
  <si>
    <t>Shona Heron</t>
  </si>
  <si>
    <t>43:42.5</t>
  </si>
  <si>
    <t>47:26.1</t>
  </si>
  <si>
    <t>51:54.9</t>
  </si>
  <si>
    <t>1:06:31.6</t>
  </si>
  <si>
    <t>56:46.7</t>
  </si>
  <si>
    <t>6 Hr - Overall</t>
  </si>
  <si>
    <t>BARF NI</t>
  </si>
  <si>
    <t>26:57.9</t>
  </si>
  <si>
    <t>27:07.6</t>
  </si>
  <si>
    <t>27:39.2</t>
  </si>
  <si>
    <t>28:04.7</t>
  </si>
  <si>
    <t>29:31.2</t>
  </si>
  <si>
    <t>31:03.5</t>
  </si>
  <si>
    <t>35:09.7</t>
  </si>
  <si>
    <t>42:08.7</t>
  </si>
  <si>
    <t>44:20.9</t>
  </si>
  <si>
    <t>38:55.4</t>
  </si>
  <si>
    <t>Kyle Ramsey</t>
  </si>
  <si>
    <t>East Coast AC</t>
  </si>
  <si>
    <t>27:32.5</t>
  </si>
  <si>
    <t>28:02.9</t>
  </si>
  <si>
    <t>29:02.0</t>
  </si>
  <si>
    <t>32:34.9</t>
  </si>
  <si>
    <t>32:39.0</t>
  </si>
  <si>
    <t>34:59.7</t>
  </si>
  <si>
    <t>38:21.9</t>
  </si>
  <si>
    <t>37:55.2</t>
  </si>
  <si>
    <t>44:06.7</t>
  </si>
  <si>
    <t>33:31.4</t>
  </si>
  <si>
    <t>Laura Russell</t>
  </si>
  <si>
    <t>28:33.2</t>
  </si>
  <si>
    <t>29:28.9</t>
  </si>
  <si>
    <t>31:22.5</t>
  </si>
  <si>
    <t>32:48.7</t>
  </si>
  <si>
    <t>34:08.9</t>
  </si>
  <si>
    <t>34:29.7</t>
  </si>
  <si>
    <t>35:54.3</t>
  </si>
  <si>
    <t>34:56.0</t>
  </si>
  <si>
    <t>38:27.5</t>
  </si>
  <si>
    <t>41:00.1</t>
  </si>
  <si>
    <t>Michael Burgess</t>
  </si>
  <si>
    <t>31:28.9</t>
  </si>
  <si>
    <t>32:33.0</t>
  </si>
  <si>
    <t>30:59.5</t>
  </si>
  <si>
    <t>30:55.9</t>
  </si>
  <si>
    <t>42:15.9</t>
  </si>
  <si>
    <t>33:23.7</t>
  </si>
  <si>
    <t>37:09.2</t>
  </si>
  <si>
    <t>42:49.4</t>
  </si>
  <si>
    <t>46:21.8</t>
  </si>
  <si>
    <t>Neil Walker</t>
  </si>
  <si>
    <t>31:10.9</t>
  </si>
  <si>
    <t>31:53.4</t>
  </si>
  <si>
    <t>33:37.1</t>
  </si>
  <si>
    <t>35:47.8</t>
  </si>
  <si>
    <t>37:41.6</t>
  </si>
  <si>
    <t>40:49.9</t>
  </si>
  <si>
    <t>40:30.9</t>
  </si>
  <si>
    <t>41:00.7</t>
  </si>
  <si>
    <t>49:00.0</t>
  </si>
  <si>
    <t>Paul Bracken</t>
  </si>
  <si>
    <t>31:10.4</t>
  </si>
  <si>
    <t>31:54.5</t>
  </si>
  <si>
    <t>33:37.0</t>
  </si>
  <si>
    <t>35:47.7</t>
  </si>
  <si>
    <t>40:50.8</t>
  </si>
  <si>
    <t>40:29.9</t>
  </si>
  <si>
    <t>40:56.8</t>
  </si>
  <si>
    <t>49:04.2</t>
  </si>
  <si>
    <t>Trevor Woodside</t>
  </si>
  <si>
    <t>26:59.2</t>
  </si>
  <si>
    <t>27:08.4</t>
  </si>
  <si>
    <t>27:38.6</t>
  </si>
  <si>
    <t>28:05.5</t>
  </si>
  <si>
    <t>31:32.7</t>
  </si>
  <si>
    <t>45:47.1</t>
  </si>
  <si>
    <t>1:03:59.3</t>
  </si>
  <si>
    <t>50:07.9</t>
  </si>
  <si>
    <t>41:53.2</t>
  </si>
  <si>
    <t>Eugene Winters</t>
  </si>
  <si>
    <t>29:52.7</t>
  </si>
  <si>
    <t>32:02.8</t>
  </si>
  <si>
    <t>35:44.6</t>
  </si>
  <si>
    <t>40:46.8</t>
  </si>
  <si>
    <t>43:35.0</t>
  </si>
  <si>
    <t>48:38.3</t>
  </si>
  <si>
    <t>43:50.0</t>
  </si>
  <si>
    <t>35:39.8</t>
  </si>
  <si>
    <t>36:35.8</t>
  </si>
  <si>
    <t>Karen Turner</t>
  </si>
  <si>
    <t>33:41.1</t>
  </si>
  <si>
    <t>35:08.3</t>
  </si>
  <si>
    <t>40:08.3</t>
  </si>
  <si>
    <t>38:17.9</t>
  </si>
  <si>
    <t>42:19.3</t>
  </si>
  <si>
    <t>40:45.7</t>
  </si>
  <si>
    <t>44:22.3</t>
  </si>
  <si>
    <t>43:04.8</t>
  </si>
  <si>
    <t>Oonagh Breteche</t>
  </si>
  <si>
    <t>34:55.0</t>
  </si>
  <si>
    <t>39:51.8</t>
  </si>
  <si>
    <t>43:17.0</t>
  </si>
  <si>
    <t>47:17.9</t>
  </si>
  <si>
    <t>1:01:41.0</t>
  </si>
  <si>
    <t>1:03:56.3</t>
  </si>
  <si>
    <t>Clare McIlveen</t>
  </si>
  <si>
    <t>31:06.5</t>
  </si>
  <si>
    <t>31:36.3</t>
  </si>
  <si>
    <t>34:11.8</t>
  </si>
  <si>
    <t>38:24.4</t>
  </si>
  <si>
    <t>40:31.0</t>
  </si>
  <si>
    <t>42:02.5</t>
  </si>
  <si>
    <t>Nora Gilbody</t>
  </si>
  <si>
    <t>Ormeau Runners</t>
  </si>
  <si>
    <t>31:05.4</t>
  </si>
  <si>
    <t>32:44.7</t>
  </si>
  <si>
    <t>36:11.4</t>
  </si>
  <si>
    <t>39:47.3</t>
  </si>
  <si>
    <t>37:00.1</t>
  </si>
  <si>
    <t>49:10.3</t>
  </si>
  <si>
    <t>37.28.3</t>
  </si>
  <si>
    <t>43:14.9</t>
  </si>
  <si>
    <t>miles</t>
  </si>
  <si>
    <t>50:28.5</t>
  </si>
  <si>
    <t>33:02.0</t>
  </si>
  <si>
    <t>1:06:05.5</t>
  </si>
  <si>
    <t>Chris Neasham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</si>
</sst>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7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2" width="8.8515625" style="1" customWidth="1"/>
    <col min="3" max="3" width="17.421875" style="1" bestFit="1" customWidth="1"/>
    <col min="4" max="4" width="20.7109375" style="1" bestFit="1" customWidth="1"/>
    <col min="5" max="5" width="5.00390625" style="1" bestFit="1" customWidth="1"/>
    <col min="6" max="26" width="8.8515625" style="1" customWidth="1"/>
  </cols>
  <sheetData>
    <row r="1" spans="1:26" ht="12.75">
      <c r="A1" s="1" t="s">
        <v>0</v>
      </c>
      <c r="B1" s="1" t="s">
        <v>0</v>
      </c>
      <c r="C1" s="2" t="s">
        <v>1</v>
      </c>
      <c r="D1" s="1" t="s">
        <v>0</v>
      </c>
      <c r="E1" s="1" t="s">
        <v>0</v>
      </c>
      <c r="F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</row>
    <row r="2" spans="1:26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25</v>
      </c>
      <c r="F2" s="1" t="s">
        <v>26</v>
      </c>
      <c r="G2" s="3" t="s">
        <v>422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</row>
    <row r="3" spans="1:26" ht="12.75">
      <c r="A3" s="1" t="s">
        <v>27</v>
      </c>
      <c r="B3" s="1" t="s">
        <v>28</v>
      </c>
      <c r="C3" s="1" t="s">
        <v>29</v>
      </c>
      <c r="D3" s="1" t="s">
        <v>0</v>
      </c>
      <c r="E3" s="1" t="s">
        <v>47</v>
      </c>
      <c r="F3" s="4">
        <f>E3*5</f>
        <v>90</v>
      </c>
      <c r="G3" s="4">
        <f>F3*0.621371</f>
        <v>55.92339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420</v>
      </c>
      <c r="R3" s="1" t="s">
        <v>421</v>
      </c>
      <c r="S3" s="1" t="s">
        <v>418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</row>
    <row r="4" spans="1:26" ht="12.75">
      <c r="A4" s="1" t="s">
        <v>48</v>
      </c>
      <c r="B4" s="1" t="s">
        <v>49</v>
      </c>
      <c r="C4" s="1" t="s">
        <v>50</v>
      </c>
      <c r="D4" s="1" t="s">
        <v>51</v>
      </c>
      <c r="E4" s="1" t="s">
        <v>69</v>
      </c>
      <c r="F4" s="4">
        <f aca="true" t="shared" si="0" ref="F4:F36">E4*5</f>
        <v>85</v>
      </c>
      <c r="G4" s="4">
        <f aca="true" t="shared" si="1" ref="G4:G36">F4*0.621371</f>
        <v>52.816535</v>
      </c>
      <c r="H4" s="1" t="s">
        <v>30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1" t="s">
        <v>67</v>
      </c>
      <c r="Y4" s="1" t="s">
        <v>68</v>
      </c>
      <c r="Z4" s="1" t="s">
        <v>46</v>
      </c>
    </row>
    <row r="5" spans="1:26" ht="12.75">
      <c r="A5" s="1" t="s">
        <v>70</v>
      </c>
      <c r="B5" s="1" t="s">
        <v>71</v>
      </c>
      <c r="C5" s="1" t="s">
        <v>72</v>
      </c>
      <c r="D5" s="1" t="s">
        <v>0</v>
      </c>
      <c r="E5" s="1" t="s">
        <v>87</v>
      </c>
      <c r="F5" s="4">
        <f t="shared" si="0"/>
        <v>80</v>
      </c>
      <c r="G5" s="4">
        <f t="shared" si="1"/>
        <v>49.70968</v>
      </c>
      <c r="H5" s="1" t="s">
        <v>73</v>
      </c>
      <c r="I5" s="1" t="s">
        <v>74</v>
      </c>
      <c r="J5" s="1" t="s">
        <v>75</v>
      </c>
      <c r="K5" s="1" t="s">
        <v>76</v>
      </c>
      <c r="L5" s="1" t="s">
        <v>77</v>
      </c>
      <c r="M5" s="1" t="s">
        <v>78</v>
      </c>
      <c r="N5" s="1" t="s">
        <v>79</v>
      </c>
      <c r="O5" s="1" t="s">
        <v>80</v>
      </c>
      <c r="P5" s="1" t="s">
        <v>81</v>
      </c>
      <c r="Q5" s="1" t="s">
        <v>82</v>
      </c>
      <c r="R5" s="1" t="s">
        <v>424</v>
      </c>
      <c r="S5" s="1" t="s">
        <v>425</v>
      </c>
      <c r="T5" s="1" t="s">
        <v>83</v>
      </c>
      <c r="U5" s="1" t="s">
        <v>423</v>
      </c>
      <c r="V5" s="1" t="s">
        <v>84</v>
      </c>
      <c r="W5" s="1" t="s">
        <v>85</v>
      </c>
      <c r="X5" s="1" t="s">
        <v>86</v>
      </c>
      <c r="Y5" s="1" t="s">
        <v>46</v>
      </c>
      <c r="Z5" s="1" t="s">
        <v>46</v>
      </c>
    </row>
    <row r="6" spans="1:26" ht="12.75">
      <c r="A6" s="1" t="s">
        <v>88</v>
      </c>
      <c r="B6" s="1" t="s">
        <v>89</v>
      </c>
      <c r="C6" s="1" t="s">
        <v>90</v>
      </c>
      <c r="D6" s="1" t="s">
        <v>0</v>
      </c>
      <c r="E6" s="1" t="s">
        <v>106</v>
      </c>
      <c r="F6" s="4">
        <f t="shared" si="0"/>
        <v>75</v>
      </c>
      <c r="G6" s="4">
        <f t="shared" si="1"/>
        <v>46.602825</v>
      </c>
      <c r="H6" s="1" t="s">
        <v>73</v>
      </c>
      <c r="I6" s="1" t="s">
        <v>91</v>
      </c>
      <c r="J6" s="1" t="s">
        <v>92</v>
      </c>
      <c r="K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  <c r="P6" s="1" t="s">
        <v>98</v>
      </c>
      <c r="Q6" s="1" t="s">
        <v>99</v>
      </c>
      <c r="R6" s="1" t="s">
        <v>100</v>
      </c>
      <c r="S6" s="1" t="s">
        <v>101</v>
      </c>
      <c r="T6" s="1" t="s">
        <v>102</v>
      </c>
      <c r="U6" s="1" t="s">
        <v>103</v>
      </c>
      <c r="V6" s="1" t="s">
        <v>104</v>
      </c>
      <c r="W6" s="1" t="s">
        <v>105</v>
      </c>
      <c r="X6" s="1" t="s">
        <v>46</v>
      </c>
      <c r="Y6" s="1" t="s">
        <v>46</v>
      </c>
      <c r="Z6" s="1" t="s">
        <v>46</v>
      </c>
    </row>
    <row r="7" spans="1:26" ht="12.75">
      <c r="A7" s="1" t="s">
        <v>107</v>
      </c>
      <c r="B7" s="1" t="s">
        <v>108</v>
      </c>
      <c r="C7" s="1" t="s">
        <v>109</v>
      </c>
      <c r="D7" s="1" t="s">
        <v>0</v>
      </c>
      <c r="E7" s="1" t="s">
        <v>124</v>
      </c>
      <c r="F7" s="4">
        <f t="shared" si="0"/>
        <v>70</v>
      </c>
      <c r="G7" s="4">
        <f t="shared" si="1"/>
        <v>43.49597</v>
      </c>
      <c r="H7" s="1" t="s">
        <v>30</v>
      </c>
      <c r="I7" s="1" t="s">
        <v>110</v>
      </c>
      <c r="J7" s="1" t="s">
        <v>111</v>
      </c>
      <c r="K7" s="1" t="s">
        <v>112</v>
      </c>
      <c r="L7" s="1" t="s">
        <v>113</v>
      </c>
      <c r="M7" s="1" t="s">
        <v>114</v>
      </c>
      <c r="N7" s="1" t="s">
        <v>115</v>
      </c>
      <c r="O7" s="1" t="s">
        <v>116</v>
      </c>
      <c r="P7" s="1" t="s">
        <v>117</v>
      </c>
      <c r="Q7" s="1" t="s">
        <v>118</v>
      </c>
      <c r="R7" s="1" t="s">
        <v>119</v>
      </c>
      <c r="S7" s="1" t="s">
        <v>120</v>
      </c>
      <c r="T7" s="1" t="s">
        <v>121</v>
      </c>
      <c r="U7" s="1" t="s">
        <v>122</v>
      </c>
      <c r="V7" s="1" t="s">
        <v>123</v>
      </c>
      <c r="W7" s="1" t="s">
        <v>46</v>
      </c>
      <c r="X7" s="1" t="s">
        <v>46</v>
      </c>
      <c r="Y7" s="1" t="s">
        <v>46</v>
      </c>
      <c r="Z7" s="1" t="s">
        <v>46</v>
      </c>
    </row>
    <row r="8" spans="1:26" ht="12.75">
      <c r="A8" s="1" t="s">
        <v>125</v>
      </c>
      <c r="B8" s="1" t="s">
        <v>126</v>
      </c>
      <c r="C8" s="1" t="s">
        <v>127</v>
      </c>
      <c r="D8" s="1" t="s">
        <v>0</v>
      </c>
      <c r="E8" s="1" t="s">
        <v>141</v>
      </c>
      <c r="F8" s="4">
        <f t="shared" si="0"/>
        <v>65</v>
      </c>
      <c r="G8" s="4">
        <f t="shared" si="1"/>
        <v>40.389115000000004</v>
      </c>
      <c r="H8" s="1" t="s">
        <v>30</v>
      </c>
      <c r="I8" s="1" t="s">
        <v>128</v>
      </c>
      <c r="J8" s="1" t="s">
        <v>129</v>
      </c>
      <c r="K8" s="1" t="s">
        <v>130</v>
      </c>
      <c r="L8" s="1" t="s">
        <v>131</v>
      </c>
      <c r="M8" s="1" t="s">
        <v>132</v>
      </c>
      <c r="N8" s="1" t="s">
        <v>133</v>
      </c>
      <c r="O8" s="1" t="s">
        <v>134</v>
      </c>
      <c r="P8" s="1" t="s">
        <v>135</v>
      </c>
      <c r="Q8" s="1" t="s">
        <v>136</v>
      </c>
      <c r="R8" s="1" t="s">
        <v>137</v>
      </c>
      <c r="S8" s="1" t="s">
        <v>138</v>
      </c>
      <c r="T8" s="1" t="s">
        <v>139</v>
      </c>
      <c r="U8" s="1" t="s">
        <v>140</v>
      </c>
      <c r="V8" s="1" t="s">
        <v>46</v>
      </c>
      <c r="W8" s="1" t="s">
        <v>46</v>
      </c>
      <c r="X8" s="1" t="s">
        <v>46</v>
      </c>
      <c r="Y8" s="1" t="s">
        <v>46</v>
      </c>
      <c r="Z8" s="1" t="s">
        <v>46</v>
      </c>
    </row>
    <row r="9" spans="1:26" ht="12.75">
      <c r="A9" s="1" t="s">
        <v>142</v>
      </c>
      <c r="B9" s="1" t="s">
        <v>143</v>
      </c>
      <c r="C9" s="1" t="s">
        <v>144</v>
      </c>
      <c r="D9" s="1" t="s">
        <v>145</v>
      </c>
      <c r="E9" s="1" t="s">
        <v>141</v>
      </c>
      <c r="F9" s="4">
        <f t="shared" si="0"/>
        <v>65</v>
      </c>
      <c r="G9" s="4">
        <f t="shared" si="1"/>
        <v>40.389115000000004</v>
      </c>
      <c r="H9" s="1" t="s">
        <v>73</v>
      </c>
      <c r="I9" s="1" t="s">
        <v>146</v>
      </c>
      <c r="J9" s="1" t="s">
        <v>147</v>
      </c>
      <c r="K9" s="1" t="s">
        <v>148</v>
      </c>
      <c r="L9" s="1" t="s">
        <v>149</v>
      </c>
      <c r="M9" s="1" t="s">
        <v>150</v>
      </c>
      <c r="N9" s="1" t="s">
        <v>151</v>
      </c>
      <c r="O9" s="1" t="s">
        <v>152</v>
      </c>
      <c r="P9" s="1" t="s">
        <v>153</v>
      </c>
      <c r="Q9" s="1" t="s">
        <v>154</v>
      </c>
      <c r="R9" s="1" t="s">
        <v>155</v>
      </c>
      <c r="S9" s="1" t="s">
        <v>156</v>
      </c>
      <c r="T9" s="1" t="s">
        <v>157</v>
      </c>
      <c r="U9" s="1" t="s">
        <v>158</v>
      </c>
      <c r="V9" s="1" t="s">
        <v>46</v>
      </c>
      <c r="W9" s="1" t="s">
        <v>46</v>
      </c>
      <c r="X9" s="1" t="s">
        <v>46</v>
      </c>
      <c r="Y9" s="1" t="s">
        <v>46</v>
      </c>
      <c r="Z9" s="1" t="s">
        <v>46</v>
      </c>
    </row>
    <row r="10" spans="1:26" ht="12.75">
      <c r="A10" s="1" t="s">
        <v>159</v>
      </c>
      <c r="B10" s="1" t="s">
        <v>160</v>
      </c>
      <c r="C10" s="1" t="s">
        <v>161</v>
      </c>
      <c r="D10" s="1" t="s">
        <v>145</v>
      </c>
      <c r="E10" s="1" t="s">
        <v>141</v>
      </c>
      <c r="F10" s="4">
        <f t="shared" si="0"/>
        <v>65</v>
      </c>
      <c r="G10" s="4">
        <f t="shared" si="1"/>
        <v>40.389115000000004</v>
      </c>
      <c r="H10" s="1" t="s">
        <v>73</v>
      </c>
      <c r="I10" s="1" t="s">
        <v>162</v>
      </c>
      <c r="J10" s="1" t="s">
        <v>147</v>
      </c>
      <c r="K10" s="1" t="s">
        <v>148</v>
      </c>
      <c r="L10" s="1" t="s">
        <v>163</v>
      </c>
      <c r="M10" s="1" t="s">
        <v>150</v>
      </c>
      <c r="N10" s="1" t="s">
        <v>164</v>
      </c>
      <c r="O10" s="1" t="s">
        <v>165</v>
      </c>
      <c r="P10" s="1" t="s">
        <v>166</v>
      </c>
      <c r="Q10" s="1" t="s">
        <v>167</v>
      </c>
      <c r="R10" s="1" t="s">
        <v>168</v>
      </c>
      <c r="S10" s="1" t="s">
        <v>169</v>
      </c>
      <c r="T10" s="1" t="s">
        <v>170</v>
      </c>
      <c r="U10" s="1" t="s">
        <v>171</v>
      </c>
      <c r="V10" s="1" t="s">
        <v>46</v>
      </c>
      <c r="W10" s="1" t="s">
        <v>46</v>
      </c>
      <c r="X10" s="1" t="s">
        <v>46</v>
      </c>
      <c r="Y10" s="1" t="s">
        <v>46</v>
      </c>
      <c r="Z10" s="1" t="s">
        <v>46</v>
      </c>
    </row>
    <row r="11" spans="1:26" ht="12.75">
      <c r="A11" s="1" t="s">
        <v>172</v>
      </c>
      <c r="B11" s="1" t="s">
        <v>173</v>
      </c>
      <c r="C11" s="1" t="s">
        <v>174</v>
      </c>
      <c r="D11" s="1" t="s">
        <v>175</v>
      </c>
      <c r="E11" s="1" t="s">
        <v>201</v>
      </c>
      <c r="F11" s="4">
        <f t="shared" si="0"/>
        <v>55</v>
      </c>
      <c r="G11" s="4">
        <f t="shared" si="1"/>
        <v>34.175405</v>
      </c>
      <c r="H11" s="1" t="s">
        <v>73</v>
      </c>
      <c r="I11" s="1" t="s">
        <v>176</v>
      </c>
      <c r="J11" s="1" t="s">
        <v>177</v>
      </c>
      <c r="K11" s="1" t="s">
        <v>178</v>
      </c>
      <c r="L11" s="1" t="s">
        <v>179</v>
      </c>
      <c r="M11" s="1" t="s">
        <v>180</v>
      </c>
      <c r="N11" s="1" t="s">
        <v>181</v>
      </c>
      <c r="O11" s="1" t="s">
        <v>182</v>
      </c>
      <c r="P11" s="1" t="s">
        <v>419</v>
      </c>
      <c r="Q11" s="1" t="s">
        <v>183</v>
      </c>
      <c r="R11" s="1" t="s">
        <v>184</v>
      </c>
      <c r="S11" s="1" t="s">
        <v>185</v>
      </c>
      <c r="T11" s="1" t="s">
        <v>46</v>
      </c>
      <c r="U11" s="1" t="s">
        <v>46</v>
      </c>
      <c r="V11" s="1" t="s">
        <v>46</v>
      </c>
      <c r="W11" s="1" t="s">
        <v>46</v>
      </c>
      <c r="X11" s="1" t="s">
        <v>46</v>
      </c>
      <c r="Y11" s="1" t="s">
        <v>46</v>
      </c>
      <c r="Z11" s="1" t="s">
        <v>46</v>
      </c>
    </row>
    <row r="12" spans="1:26" ht="12.75">
      <c r="A12" s="1" t="s">
        <v>187</v>
      </c>
      <c r="B12" s="1" t="s">
        <v>188</v>
      </c>
      <c r="C12" s="1" t="s">
        <v>189</v>
      </c>
      <c r="D12" s="1" t="s">
        <v>175</v>
      </c>
      <c r="E12" s="1" t="s">
        <v>201</v>
      </c>
      <c r="F12" s="4">
        <f t="shared" si="0"/>
        <v>55</v>
      </c>
      <c r="G12" s="4">
        <f t="shared" si="1"/>
        <v>34.175405</v>
      </c>
      <c r="H12" s="1" t="s">
        <v>30</v>
      </c>
      <c r="I12" s="1" t="s">
        <v>190</v>
      </c>
      <c r="J12" s="1" t="s">
        <v>191</v>
      </c>
      <c r="K12" s="1" t="s">
        <v>192</v>
      </c>
      <c r="L12" s="1" t="s">
        <v>193</v>
      </c>
      <c r="M12" s="1" t="s">
        <v>194</v>
      </c>
      <c r="N12" s="1" t="s">
        <v>195</v>
      </c>
      <c r="O12" s="1" t="s">
        <v>196</v>
      </c>
      <c r="P12" s="1" t="s">
        <v>197</v>
      </c>
      <c r="Q12" s="1" t="s">
        <v>198</v>
      </c>
      <c r="R12" s="1" t="s">
        <v>199</v>
      </c>
      <c r="S12" s="1" t="s">
        <v>200</v>
      </c>
      <c r="T12" s="1" t="s">
        <v>46</v>
      </c>
      <c r="U12" s="1" t="s">
        <v>46</v>
      </c>
      <c r="V12" s="1" t="s">
        <v>46</v>
      </c>
      <c r="W12" s="1" t="s">
        <v>46</v>
      </c>
      <c r="X12" s="1" t="s">
        <v>46</v>
      </c>
      <c r="Y12" s="1" t="s">
        <v>46</v>
      </c>
      <c r="Z12" s="1" t="s">
        <v>46</v>
      </c>
    </row>
    <row r="13" spans="1:26" ht="12.75">
      <c r="A13" s="1" t="s">
        <v>201</v>
      </c>
      <c r="B13" s="1" t="s">
        <v>202</v>
      </c>
      <c r="C13" s="1" t="s">
        <v>203</v>
      </c>
      <c r="D13" s="1" t="s">
        <v>0</v>
      </c>
      <c r="E13" s="1" t="s">
        <v>201</v>
      </c>
      <c r="F13" s="4">
        <f t="shared" si="0"/>
        <v>55</v>
      </c>
      <c r="G13" s="4">
        <f t="shared" si="1"/>
        <v>34.175405</v>
      </c>
      <c r="H13" s="1" t="s">
        <v>73</v>
      </c>
      <c r="I13" s="1" t="s">
        <v>204</v>
      </c>
      <c r="J13" s="1" t="s">
        <v>205</v>
      </c>
      <c r="K13" s="1" t="s">
        <v>206</v>
      </c>
      <c r="L13" s="1" t="s">
        <v>207</v>
      </c>
      <c r="M13" s="1" t="s">
        <v>208</v>
      </c>
      <c r="N13" s="1" t="s">
        <v>209</v>
      </c>
      <c r="O13" s="1" t="s">
        <v>210</v>
      </c>
      <c r="P13" s="1" t="s">
        <v>211</v>
      </c>
      <c r="Q13" s="1" t="s">
        <v>212</v>
      </c>
      <c r="R13" s="1" t="s">
        <v>213</v>
      </c>
      <c r="S13" s="1" t="s">
        <v>214</v>
      </c>
      <c r="T13" s="1" t="s">
        <v>46</v>
      </c>
      <c r="U13" s="1" t="s">
        <v>46</v>
      </c>
      <c r="V13" s="1" t="s">
        <v>46</v>
      </c>
      <c r="W13" s="1" t="s">
        <v>46</v>
      </c>
      <c r="X13" s="1" t="s">
        <v>46</v>
      </c>
      <c r="Y13" s="1" t="s">
        <v>46</v>
      </c>
      <c r="Z13" s="1" t="s">
        <v>46</v>
      </c>
    </row>
    <row r="14" spans="1:26" ht="12.75">
      <c r="A14" s="1" t="s">
        <v>186</v>
      </c>
      <c r="B14" s="1" t="s">
        <v>215</v>
      </c>
      <c r="C14" s="1" t="s">
        <v>216</v>
      </c>
      <c r="D14" s="1" t="s">
        <v>0</v>
      </c>
      <c r="E14" s="1" t="s">
        <v>201</v>
      </c>
      <c r="F14" s="4">
        <f t="shared" si="0"/>
        <v>55</v>
      </c>
      <c r="G14" s="4">
        <f t="shared" si="1"/>
        <v>34.175405</v>
      </c>
      <c r="H14" s="1" t="s">
        <v>30</v>
      </c>
      <c r="I14" s="1" t="s">
        <v>217</v>
      </c>
      <c r="J14" s="1" t="s">
        <v>218</v>
      </c>
      <c r="K14" s="1" t="s">
        <v>219</v>
      </c>
      <c r="L14" s="1" t="s">
        <v>220</v>
      </c>
      <c r="M14" s="1" t="s">
        <v>221</v>
      </c>
      <c r="N14" s="1" t="s">
        <v>222</v>
      </c>
      <c r="O14" s="1" t="s">
        <v>223</v>
      </c>
      <c r="P14" s="1" t="s">
        <v>224</v>
      </c>
      <c r="Q14" s="1" t="s">
        <v>225</v>
      </c>
      <c r="R14" s="1" t="s">
        <v>226</v>
      </c>
      <c r="S14" s="1" t="s">
        <v>227</v>
      </c>
      <c r="T14" s="1" t="s">
        <v>46</v>
      </c>
      <c r="U14" s="1" t="s">
        <v>46</v>
      </c>
      <c r="V14" s="1" t="s">
        <v>46</v>
      </c>
      <c r="W14" s="1" t="s">
        <v>46</v>
      </c>
      <c r="X14" s="1" t="s">
        <v>46</v>
      </c>
      <c r="Y14" s="1" t="s">
        <v>46</v>
      </c>
      <c r="Z14" s="1" t="s">
        <v>46</v>
      </c>
    </row>
    <row r="15" spans="1:26" ht="12.75">
      <c r="A15" s="1" t="s">
        <v>141</v>
      </c>
      <c r="B15" s="1" t="s">
        <v>228</v>
      </c>
      <c r="C15" s="1" t="s">
        <v>229</v>
      </c>
      <c r="D15" s="1" t="s">
        <v>0</v>
      </c>
      <c r="E15" s="1" t="s">
        <v>201</v>
      </c>
      <c r="F15" s="4">
        <f t="shared" si="0"/>
        <v>55</v>
      </c>
      <c r="G15" s="4">
        <f t="shared" si="1"/>
        <v>34.175405</v>
      </c>
      <c r="H15" s="1" t="s">
        <v>30</v>
      </c>
      <c r="I15" s="1" t="s">
        <v>230</v>
      </c>
      <c r="J15" s="1" t="s">
        <v>231</v>
      </c>
      <c r="K15" s="1" t="s">
        <v>232</v>
      </c>
      <c r="L15" s="1" t="s">
        <v>233</v>
      </c>
      <c r="M15" s="1" t="s">
        <v>234</v>
      </c>
      <c r="N15" s="1" t="s">
        <v>235</v>
      </c>
      <c r="O15" s="1" t="s">
        <v>236</v>
      </c>
      <c r="P15" s="1" t="s">
        <v>237</v>
      </c>
      <c r="Q15" s="1" t="s">
        <v>238</v>
      </c>
      <c r="R15" s="1" t="s">
        <v>239</v>
      </c>
      <c r="S15" s="1" t="s">
        <v>240</v>
      </c>
      <c r="T15" s="1" t="s">
        <v>46</v>
      </c>
      <c r="U15" s="1" t="s">
        <v>46</v>
      </c>
      <c r="V15" s="1" t="s">
        <v>46</v>
      </c>
      <c r="W15" s="1" t="s">
        <v>46</v>
      </c>
      <c r="X15" s="1" t="s">
        <v>46</v>
      </c>
      <c r="Y15" s="1" t="s">
        <v>46</v>
      </c>
      <c r="Z15" s="1" t="s">
        <v>46</v>
      </c>
    </row>
    <row r="16" spans="1:26" ht="12.75">
      <c r="A16" s="1" t="s">
        <v>124</v>
      </c>
      <c r="B16" s="1" t="s">
        <v>241</v>
      </c>
      <c r="C16" s="1" t="s">
        <v>242</v>
      </c>
      <c r="D16" s="1" t="s">
        <v>175</v>
      </c>
      <c r="E16" s="1" t="s">
        <v>187</v>
      </c>
      <c r="F16" s="4">
        <f t="shared" si="0"/>
        <v>50</v>
      </c>
      <c r="G16" s="4">
        <f t="shared" si="1"/>
        <v>31.068550000000002</v>
      </c>
      <c r="H16" s="1" t="s">
        <v>30</v>
      </c>
      <c r="I16" s="1" t="s">
        <v>243</v>
      </c>
      <c r="J16" s="1" t="s">
        <v>244</v>
      </c>
      <c r="K16" s="1" t="s">
        <v>245</v>
      </c>
      <c r="L16" s="1" t="s">
        <v>246</v>
      </c>
      <c r="M16" s="1" t="s">
        <v>247</v>
      </c>
      <c r="N16" s="1" t="s">
        <v>248</v>
      </c>
      <c r="O16" s="1" t="s">
        <v>249</v>
      </c>
      <c r="P16" s="1" t="s">
        <v>250</v>
      </c>
      <c r="Q16" s="1" t="s">
        <v>251</v>
      </c>
      <c r="R16" s="1" t="s">
        <v>252</v>
      </c>
      <c r="S16" s="1" t="s">
        <v>46</v>
      </c>
      <c r="T16" s="1" t="s">
        <v>46</v>
      </c>
      <c r="U16" s="1" t="s">
        <v>46</v>
      </c>
      <c r="V16" s="1" t="s">
        <v>46</v>
      </c>
      <c r="W16" s="1" t="s">
        <v>46</v>
      </c>
      <c r="X16" s="1" t="s">
        <v>46</v>
      </c>
      <c r="Y16" s="1" t="s">
        <v>46</v>
      </c>
      <c r="Z16" s="1" t="s">
        <v>46</v>
      </c>
    </row>
    <row r="17" spans="1:26" ht="12.75">
      <c r="A17" s="1" t="s">
        <v>106</v>
      </c>
      <c r="B17" s="1" t="s">
        <v>253</v>
      </c>
      <c r="C17" s="1" t="s">
        <v>254</v>
      </c>
      <c r="D17" s="1" t="s">
        <v>175</v>
      </c>
      <c r="E17" s="1" t="s">
        <v>172</v>
      </c>
      <c r="F17" s="4">
        <f t="shared" si="0"/>
        <v>45</v>
      </c>
      <c r="G17" s="4">
        <f t="shared" si="1"/>
        <v>27.961695</v>
      </c>
      <c r="H17" s="1" t="s">
        <v>73</v>
      </c>
      <c r="I17" s="1" t="s">
        <v>255</v>
      </c>
      <c r="J17" s="1" t="s">
        <v>256</v>
      </c>
      <c r="K17" s="1" t="s">
        <v>257</v>
      </c>
      <c r="L17" s="1" t="s">
        <v>258</v>
      </c>
      <c r="M17" s="1" t="s">
        <v>259</v>
      </c>
      <c r="N17" s="1" t="s">
        <v>260</v>
      </c>
      <c r="O17" s="1" t="s">
        <v>261</v>
      </c>
      <c r="P17" s="1" t="s">
        <v>262</v>
      </c>
      <c r="Q17" s="1" t="s">
        <v>263</v>
      </c>
      <c r="R17" s="1" t="s">
        <v>46</v>
      </c>
      <c r="S17" s="1" t="s">
        <v>46</v>
      </c>
      <c r="T17" s="1" t="s">
        <v>46</v>
      </c>
      <c r="U17" s="1" t="s">
        <v>46</v>
      </c>
      <c r="V17" s="1" t="s">
        <v>46</v>
      </c>
      <c r="W17" s="1" t="s">
        <v>46</v>
      </c>
      <c r="X17" s="1" t="s">
        <v>46</v>
      </c>
      <c r="Y17" s="1" t="s">
        <v>46</v>
      </c>
      <c r="Z17" s="1" t="s">
        <v>46</v>
      </c>
    </row>
    <row r="18" spans="1:26" ht="12.75">
      <c r="A18" s="1" t="s">
        <v>87</v>
      </c>
      <c r="B18" s="1" t="s">
        <v>264</v>
      </c>
      <c r="C18" s="1" t="s">
        <v>265</v>
      </c>
      <c r="D18" s="1" t="s">
        <v>266</v>
      </c>
      <c r="E18" s="1" t="s">
        <v>172</v>
      </c>
      <c r="F18" s="4">
        <f t="shared" si="0"/>
        <v>45</v>
      </c>
      <c r="G18" s="4">
        <f t="shared" si="1"/>
        <v>27.961695</v>
      </c>
      <c r="H18" s="1" t="s">
        <v>73</v>
      </c>
      <c r="I18" s="1" t="s">
        <v>267</v>
      </c>
      <c r="J18" s="1" t="s">
        <v>268</v>
      </c>
      <c r="K18" s="1" t="s">
        <v>269</v>
      </c>
      <c r="L18" s="1" t="s">
        <v>270</v>
      </c>
      <c r="M18" s="1" t="s">
        <v>271</v>
      </c>
      <c r="N18" s="1" t="s">
        <v>272</v>
      </c>
      <c r="O18" s="1" t="s">
        <v>273</v>
      </c>
      <c r="P18" s="1" t="s">
        <v>274</v>
      </c>
      <c r="Q18" s="1" t="s">
        <v>275</v>
      </c>
      <c r="R18" s="1" t="s">
        <v>46</v>
      </c>
      <c r="S18" s="1" t="s">
        <v>46</v>
      </c>
      <c r="T18" s="1" t="s">
        <v>46</v>
      </c>
      <c r="U18" s="1" t="s">
        <v>46</v>
      </c>
      <c r="V18" s="1" t="s">
        <v>46</v>
      </c>
      <c r="W18" s="1" t="s">
        <v>46</v>
      </c>
      <c r="X18" s="1" t="s">
        <v>46</v>
      </c>
      <c r="Y18" s="1" t="s">
        <v>46</v>
      </c>
      <c r="Z18" s="1" t="s">
        <v>46</v>
      </c>
    </row>
    <row r="19" spans="1:26" ht="12.75">
      <c r="A19" s="1" t="s">
        <v>69</v>
      </c>
      <c r="B19" s="1" t="s">
        <v>276</v>
      </c>
      <c r="C19" s="1" t="s">
        <v>277</v>
      </c>
      <c r="D19" s="1" t="s">
        <v>175</v>
      </c>
      <c r="E19" s="1" t="s">
        <v>172</v>
      </c>
      <c r="F19" s="4">
        <f t="shared" si="0"/>
        <v>45</v>
      </c>
      <c r="G19" s="4">
        <f t="shared" si="1"/>
        <v>27.961695</v>
      </c>
      <c r="H19" s="1" t="s">
        <v>73</v>
      </c>
      <c r="I19" s="1" t="s">
        <v>278</v>
      </c>
      <c r="J19" s="1" t="s">
        <v>279</v>
      </c>
      <c r="K19" s="1" t="s">
        <v>280</v>
      </c>
      <c r="L19" s="1" t="s">
        <v>281</v>
      </c>
      <c r="M19" s="1" t="s">
        <v>282</v>
      </c>
      <c r="N19" s="1" t="s">
        <v>283</v>
      </c>
      <c r="O19" s="1" t="s">
        <v>284</v>
      </c>
      <c r="P19" s="1" t="s">
        <v>285</v>
      </c>
      <c r="Q19" s="1" t="s">
        <v>286</v>
      </c>
      <c r="R19" s="1" t="s">
        <v>46</v>
      </c>
      <c r="S19" s="1" t="s">
        <v>46</v>
      </c>
      <c r="T19" s="1" t="s">
        <v>46</v>
      </c>
      <c r="U19" s="1" t="s">
        <v>46</v>
      </c>
      <c r="V19" s="1" t="s">
        <v>46</v>
      </c>
      <c r="W19" s="1" t="s">
        <v>46</v>
      </c>
      <c r="X19" s="1" t="s">
        <v>46</v>
      </c>
      <c r="Y19" s="1" t="s">
        <v>46</v>
      </c>
      <c r="Z19" s="1" t="s">
        <v>46</v>
      </c>
    </row>
    <row r="20" spans="1:26" ht="12.75">
      <c r="A20" s="1" t="s">
        <v>47</v>
      </c>
      <c r="B20" s="1" t="s">
        <v>287</v>
      </c>
      <c r="C20" s="1" t="s">
        <v>288</v>
      </c>
      <c r="D20" s="1" t="s">
        <v>289</v>
      </c>
      <c r="E20" s="1" t="s">
        <v>142</v>
      </c>
      <c r="F20" s="4">
        <f t="shared" si="0"/>
        <v>35</v>
      </c>
      <c r="G20" s="4">
        <f t="shared" si="1"/>
        <v>21.747985</v>
      </c>
      <c r="H20" s="1" t="s">
        <v>73</v>
      </c>
      <c r="I20" s="1" t="s">
        <v>290</v>
      </c>
      <c r="J20" s="1" t="s">
        <v>291</v>
      </c>
      <c r="K20" s="1" t="s">
        <v>292</v>
      </c>
      <c r="L20" s="1" t="s">
        <v>293</v>
      </c>
      <c r="M20" s="1" t="s">
        <v>294</v>
      </c>
      <c r="N20" s="1" t="s">
        <v>295</v>
      </c>
      <c r="O20" s="1" t="s">
        <v>296</v>
      </c>
      <c r="P20" s="1" t="s">
        <v>46</v>
      </c>
      <c r="Q20" s="1" t="s">
        <v>46</v>
      </c>
      <c r="R20" s="1" t="s">
        <v>46</v>
      </c>
      <c r="S20" s="1" t="s">
        <v>46</v>
      </c>
      <c r="T20" s="1" t="s">
        <v>46</v>
      </c>
      <c r="U20" s="1" t="s">
        <v>46</v>
      </c>
      <c r="V20" s="1" t="s">
        <v>46</v>
      </c>
      <c r="W20" s="1" t="s">
        <v>46</v>
      </c>
      <c r="X20" s="1" t="s">
        <v>46</v>
      </c>
      <c r="Y20" s="1" t="s">
        <v>46</v>
      </c>
      <c r="Z20" s="1" t="s">
        <v>46</v>
      </c>
    </row>
    <row r="21" spans="1:26" ht="12.75">
      <c r="A21" s="1" t="s">
        <v>297</v>
      </c>
      <c r="B21" s="1" t="s">
        <v>298</v>
      </c>
      <c r="C21" s="1" t="s">
        <v>299</v>
      </c>
      <c r="D21" s="1" t="s">
        <v>175</v>
      </c>
      <c r="E21" s="1" t="s">
        <v>107</v>
      </c>
      <c r="F21" s="4">
        <f t="shared" si="0"/>
        <v>25</v>
      </c>
      <c r="G21" s="4">
        <f t="shared" si="1"/>
        <v>15.534275000000001</v>
      </c>
      <c r="H21" s="1" t="s">
        <v>73</v>
      </c>
      <c r="I21" s="1" t="s">
        <v>300</v>
      </c>
      <c r="J21" s="1" t="s">
        <v>301</v>
      </c>
      <c r="K21" s="1" t="s">
        <v>302</v>
      </c>
      <c r="L21" s="1" t="s">
        <v>303</v>
      </c>
      <c r="M21" s="1" t="s">
        <v>304</v>
      </c>
      <c r="N21" s="1" t="s">
        <v>46</v>
      </c>
      <c r="O21" s="1" t="s">
        <v>46</v>
      </c>
      <c r="P21" s="1" t="s">
        <v>46</v>
      </c>
      <c r="Q21" s="1" t="s">
        <v>46</v>
      </c>
      <c r="R21" s="1" t="s">
        <v>46</v>
      </c>
      <c r="S21" s="1" t="s">
        <v>46</v>
      </c>
      <c r="T21" s="1" t="s">
        <v>46</v>
      </c>
      <c r="U21" s="1" t="s">
        <v>46</v>
      </c>
      <c r="V21" s="1" t="s">
        <v>46</v>
      </c>
      <c r="W21" s="1" t="s">
        <v>46</v>
      </c>
      <c r="X21" s="1" t="s">
        <v>46</v>
      </c>
      <c r="Y21" s="1" t="s">
        <v>46</v>
      </c>
      <c r="Z21" s="1" t="s">
        <v>46</v>
      </c>
    </row>
    <row r="22" spans="1:26" ht="12.75">
      <c r="A22" s="1" t="s">
        <v>0</v>
      </c>
      <c r="B22" s="1" t="s">
        <v>0</v>
      </c>
      <c r="C22" s="1" t="s">
        <v>0</v>
      </c>
      <c r="D22" s="1" t="s">
        <v>0</v>
      </c>
      <c r="E22" s="1" t="s">
        <v>0</v>
      </c>
      <c r="F22" s="4"/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</row>
    <row r="23" spans="1:26" ht="12.75">
      <c r="A23" s="1" t="s">
        <v>0</v>
      </c>
      <c r="B23" s="1" t="s">
        <v>0</v>
      </c>
      <c r="C23" s="2" t="s">
        <v>305</v>
      </c>
      <c r="D23" s="1" t="s">
        <v>0</v>
      </c>
      <c r="E23" s="1" t="s">
        <v>0</v>
      </c>
      <c r="F23" s="4"/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</row>
    <row r="24" spans="1:26" ht="12.75">
      <c r="A24" s="1" t="s">
        <v>2</v>
      </c>
      <c r="B24" s="1" t="s">
        <v>3</v>
      </c>
      <c r="C24" s="1" t="s">
        <v>4</v>
      </c>
      <c r="D24" s="1" t="s">
        <v>5</v>
      </c>
      <c r="E24" s="1" t="s">
        <v>25</v>
      </c>
      <c r="F24" s="5" t="s">
        <v>26</v>
      </c>
      <c r="G24" s="3" t="s">
        <v>422</v>
      </c>
      <c r="H24" s="1" t="s">
        <v>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  <c r="O24" s="1" t="s">
        <v>13</v>
      </c>
      <c r="P24" s="1" t="s">
        <v>14</v>
      </c>
      <c r="Q24" s="1" t="s">
        <v>15</v>
      </c>
      <c r="R24" s="1" t="s">
        <v>16</v>
      </c>
      <c r="S24" s="1" t="s">
        <v>0</v>
      </c>
      <c r="T24" s="1" t="s">
        <v>0</v>
      </c>
      <c r="U24" s="1" t="s">
        <v>0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</row>
    <row r="25" spans="1:26" ht="12.75">
      <c r="A25" s="1" t="s">
        <v>27</v>
      </c>
      <c r="B25" s="1" t="s">
        <v>125</v>
      </c>
      <c r="C25" s="1" t="s">
        <v>426</v>
      </c>
      <c r="D25" s="1" t="s">
        <v>306</v>
      </c>
      <c r="E25" s="1" t="s">
        <v>187</v>
      </c>
      <c r="F25" s="4">
        <f t="shared" si="0"/>
        <v>50</v>
      </c>
      <c r="G25" s="4">
        <f t="shared" si="1"/>
        <v>31.068550000000002</v>
      </c>
      <c r="H25" s="1" t="s">
        <v>30</v>
      </c>
      <c r="I25" s="1" t="s">
        <v>307</v>
      </c>
      <c r="J25" s="1" t="s">
        <v>308</v>
      </c>
      <c r="K25" s="1" t="s">
        <v>309</v>
      </c>
      <c r="L25" s="1" t="s">
        <v>310</v>
      </c>
      <c r="M25" s="1" t="s">
        <v>311</v>
      </c>
      <c r="N25" s="1" t="s">
        <v>312</v>
      </c>
      <c r="O25" s="1" t="s">
        <v>313</v>
      </c>
      <c r="P25" s="1" t="s">
        <v>314</v>
      </c>
      <c r="Q25" s="1" t="s">
        <v>315</v>
      </c>
      <c r="R25" s="1" t="s">
        <v>316</v>
      </c>
      <c r="S25" s="1" t="s">
        <v>0</v>
      </c>
      <c r="T25" s="1" t="s">
        <v>0</v>
      </c>
      <c r="U25" s="1" t="s">
        <v>0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</row>
    <row r="26" spans="1:26" ht="12.75">
      <c r="A26" s="1" t="s">
        <v>48</v>
      </c>
      <c r="B26" s="1" t="s">
        <v>48</v>
      </c>
      <c r="C26" s="1" t="s">
        <v>317</v>
      </c>
      <c r="D26" s="1" t="s">
        <v>318</v>
      </c>
      <c r="E26" s="1" t="s">
        <v>187</v>
      </c>
      <c r="F26" s="4">
        <f t="shared" si="0"/>
        <v>50</v>
      </c>
      <c r="G26" s="4">
        <f t="shared" si="1"/>
        <v>31.068550000000002</v>
      </c>
      <c r="H26" s="1" t="s">
        <v>30</v>
      </c>
      <c r="I26" s="1" t="s">
        <v>319</v>
      </c>
      <c r="J26" s="1" t="s">
        <v>320</v>
      </c>
      <c r="K26" s="1" t="s">
        <v>321</v>
      </c>
      <c r="L26" s="1" t="s">
        <v>322</v>
      </c>
      <c r="M26" s="1" t="s">
        <v>323</v>
      </c>
      <c r="N26" s="1" t="s">
        <v>324</v>
      </c>
      <c r="O26" s="1" t="s">
        <v>325</v>
      </c>
      <c r="P26" s="1" t="s">
        <v>326</v>
      </c>
      <c r="Q26" s="1" t="s">
        <v>327</v>
      </c>
      <c r="R26" s="1" t="s">
        <v>328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0</v>
      </c>
      <c r="Y26" s="1" t="s">
        <v>0</v>
      </c>
      <c r="Z26" s="1" t="s">
        <v>0</v>
      </c>
    </row>
    <row r="27" spans="1:26" ht="12.75">
      <c r="A27" s="1" t="s">
        <v>70</v>
      </c>
      <c r="B27" s="1" t="s">
        <v>124</v>
      </c>
      <c r="C27" s="1" t="s">
        <v>329</v>
      </c>
      <c r="D27" s="1" t="s">
        <v>0</v>
      </c>
      <c r="E27" s="1" t="s">
        <v>187</v>
      </c>
      <c r="F27" s="4">
        <f t="shared" si="0"/>
        <v>50</v>
      </c>
      <c r="G27" s="4">
        <f t="shared" si="1"/>
        <v>31.068550000000002</v>
      </c>
      <c r="H27" s="1" t="s">
        <v>73</v>
      </c>
      <c r="I27" s="1" t="s">
        <v>330</v>
      </c>
      <c r="J27" s="1" t="s">
        <v>331</v>
      </c>
      <c r="K27" s="1" t="s">
        <v>332</v>
      </c>
      <c r="L27" s="1" t="s">
        <v>333</v>
      </c>
      <c r="M27" s="1" t="s">
        <v>334</v>
      </c>
      <c r="N27" s="1" t="s">
        <v>335</v>
      </c>
      <c r="O27" s="1" t="s">
        <v>336</v>
      </c>
      <c r="P27" s="1" t="s">
        <v>337</v>
      </c>
      <c r="Q27" s="1" t="s">
        <v>338</v>
      </c>
      <c r="R27" s="1" t="s">
        <v>339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Y27" s="1" t="s">
        <v>0</v>
      </c>
      <c r="Z27" s="1" t="s">
        <v>0</v>
      </c>
    </row>
    <row r="28" spans="1:26" ht="12.75">
      <c r="A28" s="1" t="s">
        <v>88</v>
      </c>
      <c r="B28" s="1" t="s">
        <v>106</v>
      </c>
      <c r="C28" s="1" t="s">
        <v>340</v>
      </c>
      <c r="D28" s="1" t="s">
        <v>145</v>
      </c>
      <c r="E28" s="1" t="s">
        <v>172</v>
      </c>
      <c r="F28" s="4">
        <f t="shared" si="0"/>
        <v>45</v>
      </c>
      <c r="G28" s="4">
        <f t="shared" si="1"/>
        <v>27.961695</v>
      </c>
      <c r="H28" s="1" t="s">
        <v>30</v>
      </c>
      <c r="I28" s="1" t="s">
        <v>341</v>
      </c>
      <c r="J28" s="1" t="s">
        <v>342</v>
      </c>
      <c r="K28" s="1" t="s">
        <v>343</v>
      </c>
      <c r="L28" s="1" t="s">
        <v>344</v>
      </c>
      <c r="M28" s="1" t="s">
        <v>345</v>
      </c>
      <c r="N28" s="1" t="s">
        <v>346</v>
      </c>
      <c r="O28" s="1" t="s">
        <v>347</v>
      </c>
      <c r="P28" s="1" t="s">
        <v>348</v>
      </c>
      <c r="Q28" s="1" t="s">
        <v>349</v>
      </c>
      <c r="R28" s="1" t="s">
        <v>46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Y28" s="1" t="s">
        <v>0</v>
      </c>
      <c r="Z28" s="1" t="s">
        <v>0</v>
      </c>
    </row>
    <row r="29" spans="1:26" ht="12.75">
      <c r="A29" s="1" t="s">
        <v>107</v>
      </c>
      <c r="B29" s="1" t="s">
        <v>172</v>
      </c>
      <c r="C29" s="1" t="s">
        <v>350</v>
      </c>
      <c r="D29" s="1" t="s">
        <v>175</v>
      </c>
      <c r="E29" s="1" t="s">
        <v>172</v>
      </c>
      <c r="F29" s="4">
        <f t="shared" si="0"/>
        <v>45</v>
      </c>
      <c r="G29" s="4">
        <f t="shared" si="1"/>
        <v>27.961695</v>
      </c>
      <c r="H29" s="1" t="s">
        <v>30</v>
      </c>
      <c r="I29" s="1" t="s">
        <v>351</v>
      </c>
      <c r="J29" s="1" t="s">
        <v>352</v>
      </c>
      <c r="K29" s="1" t="s">
        <v>353</v>
      </c>
      <c r="L29" s="1" t="s">
        <v>354</v>
      </c>
      <c r="M29" s="1" t="s">
        <v>355</v>
      </c>
      <c r="N29" s="1" t="s">
        <v>356</v>
      </c>
      <c r="O29" s="1" t="s">
        <v>357</v>
      </c>
      <c r="P29" s="1" t="s">
        <v>358</v>
      </c>
      <c r="Q29" s="1" t="s">
        <v>359</v>
      </c>
      <c r="R29" s="1" t="s">
        <v>46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</row>
    <row r="30" spans="1:26" ht="12.75">
      <c r="A30" s="1" t="s">
        <v>125</v>
      </c>
      <c r="B30" s="1" t="s">
        <v>187</v>
      </c>
      <c r="C30" s="1" t="s">
        <v>360</v>
      </c>
      <c r="D30" s="1" t="s">
        <v>175</v>
      </c>
      <c r="E30" s="1" t="s">
        <v>172</v>
      </c>
      <c r="F30" s="4">
        <f t="shared" si="0"/>
        <v>45</v>
      </c>
      <c r="G30" s="4">
        <f t="shared" si="1"/>
        <v>27.961695</v>
      </c>
      <c r="H30" s="1" t="s">
        <v>30</v>
      </c>
      <c r="I30" s="1" t="s">
        <v>361</v>
      </c>
      <c r="J30" s="1" t="s">
        <v>362</v>
      </c>
      <c r="K30" s="1" t="s">
        <v>363</v>
      </c>
      <c r="L30" s="1" t="s">
        <v>364</v>
      </c>
      <c r="M30" s="1" t="s">
        <v>355</v>
      </c>
      <c r="N30" s="1" t="s">
        <v>365</v>
      </c>
      <c r="O30" s="1" t="s">
        <v>366</v>
      </c>
      <c r="P30" s="1" t="s">
        <v>367</v>
      </c>
      <c r="Q30" s="1" t="s">
        <v>368</v>
      </c>
      <c r="R30" s="1" t="s">
        <v>46</v>
      </c>
      <c r="S30" s="1" t="s">
        <v>0</v>
      </c>
      <c r="T30" s="1" t="s">
        <v>0</v>
      </c>
      <c r="U30" s="1" t="s">
        <v>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</row>
    <row r="31" spans="1:26" ht="12.75">
      <c r="A31" s="1" t="s">
        <v>142</v>
      </c>
      <c r="B31" s="1" t="s">
        <v>87</v>
      </c>
      <c r="C31" s="1" t="s">
        <v>369</v>
      </c>
      <c r="D31" s="1" t="s">
        <v>0</v>
      </c>
      <c r="E31" s="1" t="s">
        <v>172</v>
      </c>
      <c r="F31" s="4">
        <f t="shared" si="0"/>
        <v>45</v>
      </c>
      <c r="G31" s="4">
        <f t="shared" si="1"/>
        <v>27.961695</v>
      </c>
      <c r="H31" s="1" t="s">
        <v>30</v>
      </c>
      <c r="I31" s="1" t="s">
        <v>370</v>
      </c>
      <c r="J31" s="1" t="s">
        <v>371</v>
      </c>
      <c r="K31" s="1" t="s">
        <v>372</v>
      </c>
      <c r="L31" s="1" t="s">
        <v>373</v>
      </c>
      <c r="M31" s="1" t="s">
        <v>374</v>
      </c>
      <c r="N31" s="1" t="s">
        <v>375</v>
      </c>
      <c r="O31" s="1" t="s">
        <v>376</v>
      </c>
      <c r="P31" s="1" t="s">
        <v>377</v>
      </c>
      <c r="Q31" s="1" t="s">
        <v>378</v>
      </c>
      <c r="R31" s="1" t="s">
        <v>46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</row>
    <row r="32" spans="1:26" ht="12.75">
      <c r="A32" s="1" t="s">
        <v>159</v>
      </c>
      <c r="B32" s="1" t="s">
        <v>69</v>
      </c>
      <c r="C32" s="1" t="s">
        <v>379</v>
      </c>
      <c r="D32" s="1" t="s">
        <v>0</v>
      </c>
      <c r="E32" s="1" t="s">
        <v>172</v>
      </c>
      <c r="F32" s="4">
        <f t="shared" si="0"/>
        <v>45</v>
      </c>
      <c r="G32" s="4">
        <f t="shared" si="1"/>
        <v>27.961695</v>
      </c>
      <c r="H32" s="1" t="s">
        <v>30</v>
      </c>
      <c r="I32" s="1" t="s">
        <v>380</v>
      </c>
      <c r="J32" s="1" t="s">
        <v>381</v>
      </c>
      <c r="K32" s="1" t="s">
        <v>382</v>
      </c>
      <c r="L32" s="1" t="s">
        <v>383</v>
      </c>
      <c r="M32" s="1" t="s">
        <v>384</v>
      </c>
      <c r="N32" s="1" t="s">
        <v>385</v>
      </c>
      <c r="O32" s="1" t="s">
        <v>386</v>
      </c>
      <c r="P32" s="1" t="s">
        <v>387</v>
      </c>
      <c r="Q32" s="1" t="s">
        <v>388</v>
      </c>
      <c r="R32" s="1" t="s">
        <v>46</v>
      </c>
      <c r="S32" s="1" t="s">
        <v>0</v>
      </c>
      <c r="T32" s="1" t="s">
        <v>0</v>
      </c>
      <c r="U32" s="1" t="s">
        <v>0</v>
      </c>
      <c r="V32" s="1" t="s">
        <v>0</v>
      </c>
      <c r="W32" s="1" t="s">
        <v>0</v>
      </c>
      <c r="X32" s="1" t="s">
        <v>0</v>
      </c>
      <c r="Y32" s="1" t="s">
        <v>0</v>
      </c>
      <c r="Z32" s="1" t="s">
        <v>0</v>
      </c>
    </row>
    <row r="33" spans="1:26" ht="12.75">
      <c r="A33" s="1" t="s">
        <v>172</v>
      </c>
      <c r="B33" s="1" t="s">
        <v>186</v>
      </c>
      <c r="C33" s="1" t="s">
        <v>389</v>
      </c>
      <c r="D33" s="1" t="s">
        <v>0</v>
      </c>
      <c r="E33" s="1" t="s">
        <v>159</v>
      </c>
      <c r="F33" s="4">
        <f t="shared" si="0"/>
        <v>40</v>
      </c>
      <c r="G33" s="4">
        <f t="shared" si="1"/>
        <v>24.85484</v>
      </c>
      <c r="H33" s="1" t="s">
        <v>73</v>
      </c>
      <c r="I33" s="1" t="s">
        <v>390</v>
      </c>
      <c r="J33" s="1" t="s">
        <v>391</v>
      </c>
      <c r="K33" s="1" t="s">
        <v>392</v>
      </c>
      <c r="L33" s="1" t="s">
        <v>393</v>
      </c>
      <c r="M33" s="1" t="s">
        <v>394</v>
      </c>
      <c r="N33" s="1" t="s">
        <v>395</v>
      </c>
      <c r="O33" s="1" t="s">
        <v>396</v>
      </c>
      <c r="P33" s="1" t="s">
        <v>397</v>
      </c>
      <c r="Q33" s="1" t="s">
        <v>46</v>
      </c>
      <c r="R33" s="1" t="s">
        <v>46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0</v>
      </c>
      <c r="X33" s="1" t="s">
        <v>0</v>
      </c>
      <c r="Y33" s="1" t="s">
        <v>0</v>
      </c>
      <c r="Z33" s="1" t="s">
        <v>0</v>
      </c>
    </row>
    <row r="34" spans="1:26" ht="12.75">
      <c r="A34" s="1" t="s">
        <v>187</v>
      </c>
      <c r="B34" s="1" t="s">
        <v>27</v>
      </c>
      <c r="C34" s="1" t="s">
        <v>398</v>
      </c>
      <c r="D34" s="1" t="s">
        <v>0</v>
      </c>
      <c r="E34" s="1" t="s">
        <v>142</v>
      </c>
      <c r="F34" s="4">
        <f t="shared" si="0"/>
        <v>35</v>
      </c>
      <c r="G34" s="4">
        <f t="shared" si="1"/>
        <v>21.747985</v>
      </c>
      <c r="H34" s="1" t="s">
        <v>73</v>
      </c>
      <c r="I34" s="1" t="s">
        <v>399</v>
      </c>
      <c r="J34" s="1" t="s">
        <v>400</v>
      </c>
      <c r="K34" s="1" t="s">
        <v>401</v>
      </c>
      <c r="L34" s="1" t="s">
        <v>402</v>
      </c>
      <c r="M34" s="1" t="s">
        <v>234</v>
      </c>
      <c r="N34" s="1" t="s">
        <v>403</v>
      </c>
      <c r="O34" s="1" t="s">
        <v>404</v>
      </c>
      <c r="P34" s="1" t="s">
        <v>46</v>
      </c>
      <c r="Q34" s="1" t="s">
        <v>46</v>
      </c>
      <c r="R34" s="1" t="s">
        <v>46</v>
      </c>
      <c r="S34" s="1" t="s">
        <v>0</v>
      </c>
      <c r="T34" s="1" t="s">
        <v>0</v>
      </c>
      <c r="U34" s="1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</row>
    <row r="35" spans="1:26" ht="12.75">
      <c r="A35" s="1" t="s">
        <v>201</v>
      </c>
      <c r="B35" s="1" t="s">
        <v>159</v>
      </c>
      <c r="C35" s="1" t="s">
        <v>405</v>
      </c>
      <c r="D35" s="1" t="s">
        <v>145</v>
      </c>
      <c r="E35" s="1" t="s">
        <v>125</v>
      </c>
      <c r="F35" s="4">
        <f t="shared" si="0"/>
        <v>30</v>
      </c>
      <c r="G35" s="4">
        <f t="shared" si="1"/>
        <v>18.64113</v>
      </c>
      <c r="H35" s="1" t="s">
        <v>73</v>
      </c>
      <c r="I35" s="1" t="s">
        <v>406</v>
      </c>
      <c r="J35" s="1" t="s">
        <v>407</v>
      </c>
      <c r="K35" s="1" t="s">
        <v>408</v>
      </c>
      <c r="L35" s="1" t="s">
        <v>409</v>
      </c>
      <c r="M35" s="1" t="s">
        <v>410</v>
      </c>
      <c r="N35" s="1" t="s">
        <v>411</v>
      </c>
      <c r="O35" s="1" t="s">
        <v>46</v>
      </c>
      <c r="P35" s="1" t="s">
        <v>46</v>
      </c>
      <c r="Q35" s="1" t="s">
        <v>46</v>
      </c>
      <c r="R35" s="1" t="s">
        <v>46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</row>
    <row r="36" spans="1:26" ht="12.75">
      <c r="A36" s="1" t="s">
        <v>186</v>
      </c>
      <c r="B36" s="1" t="s">
        <v>141</v>
      </c>
      <c r="C36" s="1" t="s">
        <v>412</v>
      </c>
      <c r="D36" s="1" t="s">
        <v>413</v>
      </c>
      <c r="E36" s="1" t="s">
        <v>88</v>
      </c>
      <c r="F36" s="4">
        <f t="shared" si="0"/>
        <v>20</v>
      </c>
      <c r="G36" s="4">
        <f t="shared" si="1"/>
        <v>12.42742</v>
      </c>
      <c r="H36" s="1" t="s">
        <v>73</v>
      </c>
      <c r="I36" s="1" t="s">
        <v>414</v>
      </c>
      <c r="J36" s="1" t="s">
        <v>415</v>
      </c>
      <c r="K36" s="1" t="s">
        <v>416</v>
      </c>
      <c r="L36" s="1" t="s">
        <v>417</v>
      </c>
      <c r="M36" s="1" t="s">
        <v>46</v>
      </c>
      <c r="N36" s="1" t="s">
        <v>46</v>
      </c>
      <c r="O36" s="1" t="s">
        <v>46</v>
      </c>
      <c r="P36" s="1" t="s">
        <v>46</v>
      </c>
      <c r="Q36" s="1" t="s">
        <v>46</v>
      </c>
      <c r="R36" s="1" t="s">
        <v>46</v>
      </c>
      <c r="S36" s="1" t="s">
        <v>0</v>
      </c>
      <c r="T36" s="1" t="s">
        <v>0</v>
      </c>
      <c r="U36" s="1" t="s">
        <v>0</v>
      </c>
      <c r="V36" s="1" t="s">
        <v>0</v>
      </c>
      <c r="W36" s="1" t="s">
        <v>0</v>
      </c>
      <c r="X36" s="1" t="s">
        <v>0</v>
      </c>
      <c r="Y36" s="1" t="s">
        <v>0</v>
      </c>
      <c r="Z36" s="1" t="s">
        <v>0</v>
      </c>
    </row>
    <row r="37" spans="1:26" ht="12.75">
      <c r="A37" s="1" t="s">
        <v>0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0</v>
      </c>
      <c r="Q37" s="1" t="s">
        <v>0</v>
      </c>
      <c r="R37" s="1" t="s">
        <v>0</v>
      </c>
      <c r="S37" s="1" t="s">
        <v>0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Montalto Night Endurance Challenge results</dc:subject>
  <dc:creator/>
  <cp:keywords/>
  <dc:description/>
  <cp:lastModifiedBy>Ian Frazer</cp:lastModifiedBy>
  <dcterms:modified xsi:type="dcterms:W3CDTF">2022-08-22T18:39:21Z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