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5UM6w1KVzft6d/WRz6lViwQTdhEQDIW62ZJdY46Ziz0="/>
    </ext>
  </extLst>
</workbook>
</file>

<file path=xl/sharedStrings.xml><?xml version="1.0" encoding="utf-8"?>
<sst xmlns="http://schemas.openxmlformats.org/spreadsheetml/2006/main" count="343" uniqueCount="153">
  <si>
    <t>12 Hour</t>
  </si>
  <si>
    <t>Pos</t>
  </si>
  <si>
    <t>Bib</t>
  </si>
  <si>
    <t>Firstname</t>
  </si>
  <si>
    <t>Lastname</t>
  </si>
  <si>
    <t>Gender</t>
  </si>
  <si>
    <t>Cat</t>
  </si>
  <si>
    <t>Club</t>
  </si>
  <si>
    <t>Laps</t>
  </si>
  <si>
    <t>KM</t>
  </si>
  <si>
    <t>Miles</t>
  </si>
  <si>
    <t>Race</t>
  </si>
  <si>
    <t>Lap1</t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</si>
  <si>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</si>
  <si>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</si>
  <si>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</si>
  <si>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</si>
  <si>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</si>
  <si>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</si>
  <si>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</si>
  <si>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</si>
  <si>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</si>
  <si>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Lap11</t>
  </si>
  <si>
    <t>Lap12</t>
  </si>
  <si>
    <t>Lap13</t>
  </si>
  <si>
    <t>Lap14</t>
  </si>
  <si>
    <t>Lap15</t>
  </si>
  <si>
    <t>Lap16</t>
  </si>
  <si>
    <t>Lap17</t>
  </si>
  <si>
    <t>Lap18</t>
  </si>
  <si>
    <t>Lap19</t>
  </si>
  <si>
    <t>Mark</t>
  </si>
  <si>
    <t>Walker</t>
  </si>
  <si>
    <t>M</t>
  </si>
  <si>
    <t>M55</t>
  </si>
  <si>
    <t>North Down AC</t>
  </si>
  <si>
    <t>12 Hour: 8AM Start</t>
  </si>
  <si>
    <t>Cameron</t>
  </si>
  <si>
    <t>Tinsley</t>
  </si>
  <si>
    <t>MO</t>
  </si>
  <si>
    <t>Padraic</t>
  </si>
  <si>
    <t>Quinn</t>
  </si>
  <si>
    <t>M45</t>
  </si>
  <si>
    <t>Glens Runners</t>
  </si>
  <si>
    <t>Suzanne</t>
  </si>
  <si>
    <t>Dickey</t>
  </si>
  <si>
    <t>F</t>
  </si>
  <si>
    <t>F40</t>
  </si>
  <si>
    <t>County Antrim Harriers</t>
  </si>
  <si>
    <t>Rory</t>
  </si>
  <si>
    <t>Jack</t>
  </si>
  <si>
    <t>Oakman</t>
  </si>
  <si>
    <t>Elaine</t>
  </si>
  <si>
    <t>McAnulty</t>
  </si>
  <si>
    <t>F55</t>
  </si>
  <si>
    <t>100 Marathon Club</t>
  </si>
  <si>
    <t>Susan</t>
  </si>
  <si>
    <t>Keilty</t>
  </si>
  <si>
    <t>F50</t>
  </si>
  <si>
    <t>Cilles AC</t>
  </si>
  <si>
    <t>Oggie</t>
  </si>
  <si>
    <t>Winters</t>
  </si>
  <si>
    <t>M65</t>
  </si>
  <si>
    <t>marathon club ireland</t>
  </si>
  <si>
    <t>Stephanie</t>
  </si>
  <si>
    <t>Hamilton</t>
  </si>
  <si>
    <t>Karl</t>
  </si>
  <si>
    <t>McBride</t>
  </si>
  <si>
    <t>Mallusk Harriers</t>
  </si>
  <si>
    <t>Patrick</t>
  </si>
  <si>
    <t>McKeon</t>
  </si>
  <si>
    <t>Charlotte</t>
  </si>
  <si>
    <t>Mc Eneaney</t>
  </si>
  <si>
    <t>F35</t>
  </si>
  <si>
    <t>Carrick Aces</t>
  </si>
  <si>
    <t>Sheila</t>
  </si>
  <si>
    <t>Fitzgibbons</t>
  </si>
  <si>
    <t>Collette</t>
  </si>
  <si>
    <t>O'Hagan</t>
  </si>
  <si>
    <t>F75</t>
  </si>
  <si>
    <t>North East Runners AC</t>
  </si>
  <si>
    <t>6 Hour</t>
  </si>
  <si>
    <t>Sean</t>
  </si>
  <si>
    <t>Redmond</t>
  </si>
  <si>
    <t>M35</t>
  </si>
  <si>
    <t>na</t>
  </si>
  <si>
    <t>6 Hour: 2PM Start</t>
  </si>
  <si>
    <t>Jon</t>
  </si>
  <si>
    <t>Kerr</t>
  </si>
  <si>
    <t>M50</t>
  </si>
  <si>
    <t>Portadown Running Club</t>
  </si>
  <si>
    <t>Donal</t>
  </si>
  <si>
    <t>Devoy</t>
  </si>
  <si>
    <t>Jonathan</t>
  </si>
  <si>
    <t>Caughey</t>
  </si>
  <si>
    <t>Evan</t>
  </si>
  <si>
    <t>Stanley</t>
  </si>
  <si>
    <t>Kyle</t>
  </si>
  <si>
    <t>Ramsey</t>
  </si>
  <si>
    <t>M40</t>
  </si>
  <si>
    <t>Peter</t>
  </si>
  <si>
    <t>Graham</t>
  </si>
  <si>
    <t>David</t>
  </si>
  <si>
    <t>Stevenson</t>
  </si>
  <si>
    <t>Kinlough</t>
  </si>
  <si>
    <t>Singapore Falcons</t>
  </si>
  <si>
    <t>Douglas</t>
  </si>
  <si>
    <t>Warner</t>
  </si>
  <si>
    <t>Benjamin</t>
  </si>
  <si>
    <t>Henderson</t>
  </si>
  <si>
    <t>Richard</t>
  </si>
  <si>
    <t>Beck</t>
  </si>
  <si>
    <t>Conor</t>
  </si>
  <si>
    <t>Hillyer</t>
  </si>
  <si>
    <t>Sophie</t>
  </si>
  <si>
    <t>FO</t>
  </si>
  <si>
    <t>Grace</t>
  </si>
  <si>
    <t>Beasant</t>
  </si>
  <si>
    <t>3 Hour</t>
  </si>
  <si>
    <t>Tony</t>
  </si>
  <si>
    <t>Beechmount Harriers</t>
  </si>
  <si>
    <t>3 Hour: 5PM Start</t>
  </si>
  <si>
    <t>John</t>
  </si>
  <si>
    <t>M60</t>
  </si>
  <si>
    <t>Damian</t>
  </si>
  <si>
    <t>McCarry</t>
  </si>
  <si>
    <t>Banks</t>
  </si>
  <si>
    <t>Naomi</t>
  </si>
  <si>
    <t>Magowan</t>
  </si>
  <si>
    <t>F45</t>
  </si>
  <si>
    <t>NICSAC</t>
  </si>
  <si>
    <t>Jordan</t>
  </si>
  <si>
    <t>Drennan</t>
  </si>
  <si>
    <t>Justin</t>
  </si>
  <si>
    <t>Sonia</t>
  </si>
  <si>
    <t>Bovaird</t>
  </si>
  <si>
    <t>Ward Park Runners</t>
  </si>
  <si>
    <t>Anthony</t>
  </si>
  <si>
    <t>Gibson</t>
  </si>
  <si>
    <t>Luke</t>
  </si>
  <si>
    <t>McCartney</t>
  </si>
  <si>
    <t>Caroline</t>
  </si>
  <si>
    <t>Johnston</t>
  </si>
  <si>
    <t>Judith</t>
  </si>
  <si>
    <t>Robinson</t>
  </si>
  <si>
    <t>Murlough AC</t>
  </si>
  <si>
    <t>Sarah</t>
  </si>
  <si>
    <t>Beverley</t>
  </si>
  <si>
    <t>McKee</t>
  </si>
  <si>
    <t>Scrabo Striders</t>
  </si>
  <si>
    <t>Ellen</t>
  </si>
  <si>
    <t>Ross</t>
  </si>
  <si>
    <t>Patricia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</si>
</sst>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2" numFmtId="2" xfId="0" applyFont="1" applyNumberFormat="1"/>
    <xf borderId="0" fillId="0" fontId="3" numFmtId="21" xfId="0" applyAlignment="1" applyFont="1" applyNumberFormat="1">
      <alignment shrinkToFit="0" vertical="bottom" wrapText="0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3.86"/>
    <col customWidth="1" min="3" max="3" width="11.0"/>
    <col customWidth="1" min="4" max="4" width="11.57"/>
    <col customWidth="1" min="5" max="5" width="7.71"/>
    <col customWidth="1" min="6" max="6" width="4.71"/>
    <col customWidth="1" min="7" max="7" width="25.71"/>
    <col customWidth="1" min="8" max="8" width="4.86"/>
    <col customWidth="1" min="9" max="9" width="7.0"/>
    <col customWidth="1" min="10" max="10" width="5.86"/>
    <col customWidth="1" min="11" max="11" width="17.57"/>
    <col customWidth="1" min="12" max="30" width="8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</row>
    <row r="3">
      <c r="A3" s="3">
        <v>1.0</v>
      </c>
      <c r="B3" s="3">
        <v>18.0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>
        <v>19.0</v>
      </c>
      <c r="I3" s="4">
        <f t="shared" ref="I3:I17" si="1">H3*5.75</f>
        <v>109.25</v>
      </c>
      <c r="J3" s="4">
        <f t="shared" ref="J3:J17" si="2">I3*0.621</f>
        <v>67.84425</v>
      </c>
      <c r="K3" s="3" t="s">
        <v>36</v>
      </c>
      <c r="L3" s="5">
        <v>0.022997685185185184</v>
      </c>
      <c r="M3" s="5">
        <v>0.023275462962962963</v>
      </c>
      <c r="N3" s="5">
        <v>0.02417824074074074</v>
      </c>
      <c r="O3" s="5">
        <v>0.024108796296296295</v>
      </c>
      <c r="P3" s="5">
        <v>0.024016203703703703</v>
      </c>
      <c r="Q3" s="5">
        <v>0.023715277777777776</v>
      </c>
      <c r="R3" s="5">
        <v>0.02423611111111111</v>
      </c>
      <c r="S3" s="5">
        <v>0.024583333333333332</v>
      </c>
      <c r="T3" s="5">
        <v>0.02445601851851852</v>
      </c>
      <c r="U3" s="5">
        <v>0.023217592592592592</v>
      </c>
      <c r="V3" s="5">
        <v>0.024085648148148148</v>
      </c>
      <c r="W3" s="5">
        <v>0.024675925925925928</v>
      </c>
      <c r="X3" s="5">
        <v>0.024560185185185185</v>
      </c>
      <c r="Y3" s="5">
        <v>0.027511574074074074</v>
      </c>
      <c r="Z3" s="5">
        <v>0.026469907407407407</v>
      </c>
      <c r="AA3" s="5">
        <v>0.026180555555555554</v>
      </c>
      <c r="AB3" s="5">
        <v>0.02815972222222222</v>
      </c>
      <c r="AC3" s="5">
        <v>0.029328703703703704</v>
      </c>
      <c r="AD3" s="5">
        <v>0.029201388888888888</v>
      </c>
    </row>
    <row r="4">
      <c r="A4" s="3">
        <v>2.0</v>
      </c>
      <c r="B4" s="3">
        <v>2.0</v>
      </c>
      <c r="C4" s="3" t="s">
        <v>37</v>
      </c>
      <c r="D4" s="3" t="s">
        <v>38</v>
      </c>
      <c r="E4" s="3" t="s">
        <v>33</v>
      </c>
      <c r="F4" s="3" t="s">
        <v>39</v>
      </c>
      <c r="H4" s="3">
        <v>16.0</v>
      </c>
      <c r="I4" s="4">
        <f t="shared" si="1"/>
        <v>92</v>
      </c>
      <c r="J4" s="4">
        <f t="shared" si="2"/>
        <v>57.132</v>
      </c>
      <c r="K4" s="3" t="s">
        <v>36</v>
      </c>
      <c r="L4" s="5">
        <v>0.026805555555555555</v>
      </c>
      <c r="M4" s="5">
        <v>0.027141203703703702</v>
      </c>
      <c r="N4" s="5">
        <v>0.024293981481481482</v>
      </c>
      <c r="O4" s="5">
        <v>0.021145833333333332</v>
      </c>
      <c r="P4" s="5">
        <v>0.024305555555555556</v>
      </c>
      <c r="Q4" s="5">
        <v>0.026099537037037036</v>
      </c>
      <c r="R4" s="5">
        <v>0.032615740740740744</v>
      </c>
      <c r="S4" s="5">
        <v>0.027025462962962963</v>
      </c>
      <c r="T4" s="5">
        <v>0.030775462962962963</v>
      </c>
      <c r="U4" s="5">
        <v>0.029988425925925925</v>
      </c>
      <c r="V4" s="5">
        <v>0.03359953703703704</v>
      </c>
      <c r="W4" s="5">
        <v>0.03523148148148148</v>
      </c>
      <c r="X4" s="5">
        <v>0.0378125</v>
      </c>
      <c r="Y4" s="5">
        <v>0.032893518518518516</v>
      </c>
      <c r="Z4" s="5">
        <v>0.03803240740740741</v>
      </c>
      <c r="AA4" s="5">
        <v>0.0325</v>
      </c>
    </row>
    <row r="5">
      <c r="A5" s="3">
        <v>3.0</v>
      </c>
      <c r="B5" s="3">
        <v>17.0</v>
      </c>
      <c r="C5" s="3" t="s">
        <v>40</v>
      </c>
      <c r="D5" s="3" t="s">
        <v>41</v>
      </c>
      <c r="E5" s="3" t="s">
        <v>33</v>
      </c>
      <c r="F5" s="3" t="s">
        <v>42</v>
      </c>
      <c r="G5" s="3" t="s">
        <v>43</v>
      </c>
      <c r="H5" s="3">
        <v>15.0</v>
      </c>
      <c r="I5" s="4">
        <f t="shared" si="1"/>
        <v>86.25</v>
      </c>
      <c r="J5" s="4">
        <f t="shared" si="2"/>
        <v>53.56125</v>
      </c>
      <c r="K5" s="3" t="s">
        <v>36</v>
      </c>
      <c r="L5" s="5">
        <v>0.025219907407407406</v>
      </c>
      <c r="M5" s="5">
        <v>0.026458333333333334</v>
      </c>
      <c r="N5" s="5">
        <v>0.027939814814814813</v>
      </c>
      <c r="O5" s="5">
        <v>0.029189814814814814</v>
      </c>
      <c r="P5" s="5">
        <v>0.029236111111111112</v>
      </c>
      <c r="Q5" s="5">
        <v>0.02917824074074074</v>
      </c>
      <c r="R5" s="5">
        <v>0.030381944444444444</v>
      </c>
      <c r="S5" s="5">
        <v>0.03394675925925926</v>
      </c>
      <c r="T5" s="5">
        <v>0.03071759259259259</v>
      </c>
      <c r="U5" s="5">
        <v>0.03295138888888889</v>
      </c>
      <c r="V5" s="5">
        <v>0.037939814814814815</v>
      </c>
      <c r="W5" s="5">
        <v>0.03488425925925926</v>
      </c>
      <c r="X5" s="5">
        <v>0.03398148148148148</v>
      </c>
      <c r="Y5" s="5">
        <v>0.03679398148148148</v>
      </c>
      <c r="Z5" s="5">
        <v>0.043333333333333335</v>
      </c>
    </row>
    <row r="6">
      <c r="A6" s="3">
        <v>4.0</v>
      </c>
      <c r="B6" s="3">
        <v>6.0</v>
      </c>
      <c r="C6" s="3" t="s">
        <v>44</v>
      </c>
      <c r="D6" s="3" t="s">
        <v>45</v>
      </c>
      <c r="E6" s="3" t="s">
        <v>46</v>
      </c>
      <c r="F6" s="3" t="s">
        <v>47</v>
      </c>
      <c r="G6" s="3" t="s">
        <v>48</v>
      </c>
      <c r="H6" s="3">
        <v>15.0</v>
      </c>
      <c r="I6" s="4">
        <f t="shared" si="1"/>
        <v>86.25</v>
      </c>
      <c r="J6" s="4">
        <f t="shared" si="2"/>
        <v>53.56125</v>
      </c>
      <c r="K6" s="3" t="s">
        <v>36</v>
      </c>
      <c r="L6" s="5">
        <v>0.02957175925925926</v>
      </c>
      <c r="M6" s="5">
        <v>0.028668981481481483</v>
      </c>
      <c r="N6" s="5">
        <v>0.02886574074074074</v>
      </c>
      <c r="O6" s="5">
        <v>0.029675925925925925</v>
      </c>
      <c r="P6" s="5">
        <v>0.0309375</v>
      </c>
      <c r="Q6" s="5">
        <v>0.031226851851851853</v>
      </c>
      <c r="R6" s="5">
        <v>0.03290509259259259</v>
      </c>
      <c r="S6" s="5">
        <v>0.033414351851851855</v>
      </c>
      <c r="T6" s="5">
        <v>0.033680555555555554</v>
      </c>
      <c r="U6" s="5">
        <v>0.03392361111111111</v>
      </c>
      <c r="V6" s="5">
        <v>0.038217592592592595</v>
      </c>
      <c r="W6" s="5">
        <v>0.040729166666666664</v>
      </c>
      <c r="X6" s="5">
        <v>0.04009259259259259</v>
      </c>
      <c r="Y6" s="5">
        <v>0.0369212962962963</v>
      </c>
      <c r="Z6" s="5">
        <v>0.03017361111111111</v>
      </c>
    </row>
    <row r="7">
      <c r="A7" s="3">
        <v>5.0</v>
      </c>
      <c r="B7" s="3">
        <v>3.0</v>
      </c>
      <c r="C7" s="3" t="s">
        <v>49</v>
      </c>
      <c r="D7" s="3" t="s">
        <v>38</v>
      </c>
      <c r="E7" s="3" t="s">
        <v>33</v>
      </c>
      <c r="F7" s="3" t="s">
        <v>42</v>
      </c>
      <c r="H7" s="3">
        <v>12.0</v>
      </c>
      <c r="I7" s="4">
        <f t="shared" si="1"/>
        <v>69</v>
      </c>
      <c r="J7" s="4">
        <f t="shared" si="2"/>
        <v>42.849</v>
      </c>
      <c r="K7" s="3" t="s">
        <v>36</v>
      </c>
      <c r="L7" s="5">
        <v>0.026898148148148147</v>
      </c>
      <c r="M7" s="5">
        <v>0.028506944444444446</v>
      </c>
      <c r="N7" s="5">
        <v>0.029548611111111112</v>
      </c>
      <c r="O7" s="5">
        <v>0.03155092592592593</v>
      </c>
      <c r="P7" s="5">
        <v>0.034861111111111114</v>
      </c>
      <c r="Q7" s="5">
        <v>0.03530092592592592</v>
      </c>
      <c r="R7" s="5">
        <v>0.040740740740740744</v>
      </c>
      <c r="S7" s="5">
        <v>0.049652777777777775</v>
      </c>
      <c r="T7" s="5">
        <v>0.07607638888888889</v>
      </c>
      <c r="U7" s="5">
        <v>0.041493055555555554</v>
      </c>
      <c r="V7" s="5">
        <v>0.03373842592592593</v>
      </c>
      <c r="W7" s="5">
        <v>0.03815972222222222</v>
      </c>
    </row>
    <row r="8">
      <c r="A8" s="3">
        <v>6.0</v>
      </c>
      <c r="B8" s="3">
        <v>11.0</v>
      </c>
      <c r="C8" s="3" t="s">
        <v>50</v>
      </c>
      <c r="D8" s="3" t="s">
        <v>51</v>
      </c>
      <c r="E8" s="3" t="s">
        <v>33</v>
      </c>
      <c r="F8" s="3" t="s">
        <v>39</v>
      </c>
      <c r="H8" s="3">
        <v>10.0</v>
      </c>
      <c r="I8" s="4">
        <f t="shared" si="1"/>
        <v>57.5</v>
      </c>
      <c r="J8" s="4">
        <f t="shared" si="2"/>
        <v>35.7075</v>
      </c>
      <c r="K8" s="3" t="s">
        <v>36</v>
      </c>
      <c r="L8" s="5">
        <v>0.02710648148148148</v>
      </c>
      <c r="M8" s="5">
        <v>0.026863425925925926</v>
      </c>
      <c r="N8" s="5">
        <v>0.027858796296296295</v>
      </c>
      <c r="O8" s="5">
        <v>0.029444444444444443</v>
      </c>
      <c r="P8" s="5">
        <v>0.030069444444444444</v>
      </c>
      <c r="Q8" s="5">
        <v>0.031516203703703706</v>
      </c>
      <c r="R8" s="5">
        <v>0.03612268518518519</v>
      </c>
      <c r="S8" s="5">
        <v>0.03145833333333333</v>
      </c>
      <c r="T8" s="5">
        <v>0.03947916666666667</v>
      </c>
      <c r="U8" s="5">
        <v>0.04384259259259259</v>
      </c>
    </row>
    <row r="9">
      <c r="A9" s="3">
        <v>7.0</v>
      </c>
      <c r="B9" s="3">
        <v>12.0</v>
      </c>
      <c r="C9" s="3" t="s">
        <v>52</v>
      </c>
      <c r="D9" s="3" t="s">
        <v>53</v>
      </c>
      <c r="E9" s="3" t="s">
        <v>46</v>
      </c>
      <c r="F9" s="3" t="s">
        <v>54</v>
      </c>
      <c r="G9" s="3" t="s">
        <v>55</v>
      </c>
      <c r="H9" s="3">
        <v>10.0</v>
      </c>
      <c r="I9" s="4">
        <f t="shared" si="1"/>
        <v>57.5</v>
      </c>
      <c r="J9" s="4">
        <f t="shared" si="2"/>
        <v>35.7075</v>
      </c>
      <c r="K9" s="3" t="s">
        <v>36</v>
      </c>
      <c r="L9" s="5">
        <v>0.02957175925925926</v>
      </c>
      <c r="M9" s="5">
        <v>0.03256944444444444</v>
      </c>
      <c r="N9" s="5">
        <v>0.03648148148148148</v>
      </c>
      <c r="O9" s="5">
        <v>0.03532407407407408</v>
      </c>
      <c r="P9" s="5">
        <v>0.03532407407407408</v>
      </c>
      <c r="Q9" s="5">
        <v>0.04165509259259259</v>
      </c>
      <c r="R9" s="5">
        <v>0.04090277777777778</v>
      </c>
      <c r="S9" s="5">
        <v>0.038969907407407404</v>
      </c>
      <c r="T9" s="5">
        <v>0.041180555555555554</v>
      </c>
      <c r="U9" s="5">
        <v>0.039282407407407405</v>
      </c>
    </row>
    <row r="10">
      <c r="A10" s="3">
        <v>8.0</v>
      </c>
      <c r="B10" s="3">
        <v>83.0</v>
      </c>
      <c r="C10" s="3" t="s">
        <v>56</v>
      </c>
      <c r="D10" s="3" t="s">
        <v>57</v>
      </c>
      <c r="E10" s="6" t="s">
        <v>46</v>
      </c>
      <c r="F10" s="6" t="s">
        <v>58</v>
      </c>
      <c r="G10" s="6" t="s">
        <v>59</v>
      </c>
      <c r="H10" s="3">
        <v>10.0</v>
      </c>
      <c r="I10" s="4">
        <f t="shared" si="1"/>
        <v>57.5</v>
      </c>
      <c r="J10" s="4">
        <f t="shared" si="2"/>
        <v>35.7075</v>
      </c>
      <c r="K10" s="3" t="s">
        <v>36</v>
      </c>
      <c r="L10" s="5">
        <v>0.02957175925925926</v>
      </c>
      <c r="M10" s="5">
        <v>0.03253472222222222</v>
      </c>
      <c r="N10" s="5">
        <v>0.03657407407407407</v>
      </c>
      <c r="O10" s="5">
        <v>0.035</v>
      </c>
      <c r="P10" s="5">
        <v>0.035625</v>
      </c>
      <c r="Q10" s="5">
        <v>0.0415625</v>
      </c>
      <c r="R10" s="5">
        <v>0.04103009259259259</v>
      </c>
      <c r="S10" s="5">
        <v>0.03885416666666667</v>
      </c>
      <c r="T10" s="5">
        <v>0.041261574074074076</v>
      </c>
      <c r="U10" s="5">
        <v>0.03927083333333333</v>
      </c>
    </row>
    <row r="11">
      <c r="A11" s="3">
        <v>9.0</v>
      </c>
      <c r="B11" s="3">
        <v>15.0</v>
      </c>
      <c r="C11" s="3" t="s">
        <v>60</v>
      </c>
      <c r="D11" s="3" t="s">
        <v>61</v>
      </c>
      <c r="E11" s="3" t="s">
        <v>33</v>
      </c>
      <c r="F11" s="3" t="s">
        <v>62</v>
      </c>
      <c r="G11" s="3" t="s">
        <v>63</v>
      </c>
      <c r="H11" s="3">
        <v>9.0</v>
      </c>
      <c r="I11" s="4">
        <f t="shared" si="1"/>
        <v>51.75</v>
      </c>
      <c r="J11" s="4">
        <f t="shared" si="2"/>
        <v>32.13675</v>
      </c>
      <c r="K11" s="3" t="s">
        <v>36</v>
      </c>
      <c r="L11" s="5">
        <v>0.025046296296296296</v>
      </c>
      <c r="M11" s="5">
        <v>0.025185185185185185</v>
      </c>
      <c r="N11" s="5">
        <v>0.025763888888888888</v>
      </c>
      <c r="O11" s="5">
        <v>0.026296296296296297</v>
      </c>
      <c r="P11" s="5">
        <v>0.028657407407407406</v>
      </c>
      <c r="Q11" s="5">
        <v>0.029247685185185186</v>
      </c>
      <c r="R11" s="5">
        <v>0.028229166666666666</v>
      </c>
      <c r="S11" s="5">
        <v>0.03113425925925926</v>
      </c>
      <c r="T11" s="5">
        <v>0.032581018518518516</v>
      </c>
    </row>
    <row r="12">
      <c r="A12" s="3">
        <v>10.0</v>
      </c>
      <c r="B12" s="3">
        <v>10.0</v>
      </c>
      <c r="C12" s="3" t="s">
        <v>64</v>
      </c>
      <c r="D12" s="3" t="s">
        <v>65</v>
      </c>
      <c r="E12" s="3" t="s">
        <v>46</v>
      </c>
      <c r="F12" s="3" t="s">
        <v>47</v>
      </c>
      <c r="G12" s="3" t="s">
        <v>48</v>
      </c>
      <c r="H12" s="3">
        <v>9.0</v>
      </c>
      <c r="I12" s="4">
        <f t="shared" si="1"/>
        <v>51.75</v>
      </c>
      <c r="J12" s="4">
        <f t="shared" si="2"/>
        <v>32.13675</v>
      </c>
      <c r="K12" s="3" t="s">
        <v>36</v>
      </c>
      <c r="L12" s="5">
        <v>0.02957175925925926</v>
      </c>
      <c r="M12" s="5">
        <v>0.03125</v>
      </c>
      <c r="N12" s="5">
        <v>0.03203703703703704</v>
      </c>
      <c r="O12" s="5">
        <v>0.0333912037037037</v>
      </c>
      <c r="P12" s="5">
        <v>0.0340625</v>
      </c>
      <c r="Q12" s="5">
        <v>0.03366898148148148</v>
      </c>
      <c r="R12" s="5">
        <v>0.03611111111111111</v>
      </c>
      <c r="S12" s="5">
        <v>0.03798611111111111</v>
      </c>
      <c r="T12" s="5">
        <v>0.04105324074074074</v>
      </c>
    </row>
    <row r="13">
      <c r="A13" s="3">
        <v>11.0</v>
      </c>
      <c r="B13" s="3">
        <v>5.0</v>
      </c>
      <c r="C13" s="3" t="s">
        <v>66</v>
      </c>
      <c r="D13" s="3" t="s">
        <v>67</v>
      </c>
      <c r="E13" s="3" t="s">
        <v>33</v>
      </c>
      <c r="F13" s="3" t="s">
        <v>39</v>
      </c>
      <c r="G13" s="3" t="s">
        <v>68</v>
      </c>
      <c r="H13" s="3">
        <v>9.0</v>
      </c>
      <c r="I13" s="4">
        <f t="shared" si="1"/>
        <v>51.75</v>
      </c>
      <c r="J13" s="4">
        <f t="shared" si="2"/>
        <v>32.13675</v>
      </c>
      <c r="K13" s="3" t="s">
        <v>36</v>
      </c>
      <c r="L13" s="5">
        <v>0.03671296296296296</v>
      </c>
      <c r="M13" s="5">
        <v>0.028819444444444446</v>
      </c>
      <c r="N13" s="5">
        <v>0.030601851851851852</v>
      </c>
      <c r="O13" s="5">
        <v>0.07950231481481482</v>
      </c>
      <c r="P13" s="5">
        <v>0.0362037037037037</v>
      </c>
      <c r="Q13" s="5">
        <v>0.039375</v>
      </c>
      <c r="R13" s="5">
        <v>0.07634259259259259</v>
      </c>
      <c r="S13" s="5">
        <v>0.05650462962962963</v>
      </c>
      <c r="T13" s="5">
        <v>0.0943287037037037</v>
      </c>
    </row>
    <row r="14">
      <c r="A14" s="3">
        <v>12.0</v>
      </c>
      <c r="B14" s="3">
        <v>14.0</v>
      </c>
      <c r="C14" s="3" t="s">
        <v>69</v>
      </c>
      <c r="D14" s="3" t="s">
        <v>70</v>
      </c>
      <c r="E14" s="3" t="s">
        <v>33</v>
      </c>
      <c r="F14" s="3" t="s">
        <v>34</v>
      </c>
      <c r="G14" s="3" t="s">
        <v>63</v>
      </c>
      <c r="H14" s="3">
        <v>8.0</v>
      </c>
      <c r="I14" s="4">
        <f t="shared" si="1"/>
        <v>46</v>
      </c>
      <c r="J14" s="4">
        <f t="shared" si="2"/>
        <v>28.566</v>
      </c>
      <c r="K14" s="3" t="s">
        <v>36</v>
      </c>
      <c r="L14" s="5">
        <v>0.025046296296296296</v>
      </c>
      <c r="M14" s="5">
        <v>0.0259375</v>
      </c>
      <c r="N14" s="5">
        <v>0.025324074074074075</v>
      </c>
      <c r="O14" s="5">
        <v>0.025578703703703704</v>
      </c>
      <c r="P14" s="5">
        <v>0.029016203703703704</v>
      </c>
      <c r="Q14" s="5">
        <v>0.03215277777777778</v>
      </c>
      <c r="R14" s="5">
        <v>0.03231481481481482</v>
      </c>
      <c r="S14" s="5">
        <v>0.034618055555555555</v>
      </c>
    </row>
    <row r="15">
      <c r="A15" s="3">
        <v>13.0</v>
      </c>
      <c r="B15" s="3">
        <v>13.0</v>
      </c>
      <c r="C15" s="3" t="s">
        <v>71</v>
      </c>
      <c r="D15" s="3" t="s">
        <v>72</v>
      </c>
      <c r="E15" s="3" t="s">
        <v>46</v>
      </c>
      <c r="F15" s="3" t="s">
        <v>73</v>
      </c>
      <c r="G15" s="3" t="s">
        <v>74</v>
      </c>
      <c r="H15" s="3">
        <v>8.0</v>
      </c>
      <c r="I15" s="4">
        <f t="shared" si="1"/>
        <v>46</v>
      </c>
      <c r="J15" s="4">
        <f t="shared" si="2"/>
        <v>28.566</v>
      </c>
      <c r="K15" s="3" t="s">
        <v>36</v>
      </c>
      <c r="L15" s="5">
        <v>0.02957175925925926</v>
      </c>
      <c r="M15" s="5">
        <v>0.03252314814814815</v>
      </c>
      <c r="N15" s="5">
        <v>0.03650462962962963</v>
      </c>
      <c r="O15" s="5">
        <v>0.035069444444444445</v>
      </c>
      <c r="P15" s="5">
        <v>0.035416666666666666</v>
      </c>
      <c r="Q15" s="5">
        <v>0.04177083333333333</v>
      </c>
      <c r="R15" s="5">
        <v>0.04101851851851852</v>
      </c>
      <c r="S15" s="5">
        <v>0.03886574074074074</v>
      </c>
    </row>
    <row r="16">
      <c r="A16" s="3">
        <v>14.0</v>
      </c>
      <c r="B16" s="3">
        <v>7.0</v>
      </c>
      <c r="C16" s="3" t="s">
        <v>75</v>
      </c>
      <c r="D16" s="3" t="s">
        <v>76</v>
      </c>
      <c r="E16" s="3" t="s">
        <v>46</v>
      </c>
      <c r="F16" s="3" t="s">
        <v>54</v>
      </c>
      <c r="G16" s="3" t="s">
        <v>63</v>
      </c>
      <c r="H16" s="3">
        <v>8.0</v>
      </c>
      <c r="I16" s="4">
        <f t="shared" si="1"/>
        <v>46</v>
      </c>
      <c r="J16" s="4">
        <f t="shared" si="2"/>
        <v>28.566</v>
      </c>
      <c r="K16" s="3" t="s">
        <v>36</v>
      </c>
      <c r="L16" s="5">
        <v>0.04041666666666666</v>
      </c>
      <c r="M16" s="5">
        <v>0.04002314814814815</v>
      </c>
      <c r="N16" s="5">
        <v>0.0359375</v>
      </c>
      <c r="O16" s="5">
        <v>0.03635416666666667</v>
      </c>
      <c r="P16" s="5">
        <v>0.037083333333333336</v>
      </c>
      <c r="Q16" s="5">
        <v>0.03886574074074074</v>
      </c>
      <c r="R16" s="5">
        <v>0.03892361111111111</v>
      </c>
      <c r="S16" s="5">
        <v>0.041527777777777775</v>
      </c>
    </row>
    <row r="17">
      <c r="A17" s="3">
        <v>15.0</v>
      </c>
      <c r="B17" s="3">
        <v>16.0</v>
      </c>
      <c r="C17" s="3" t="s">
        <v>77</v>
      </c>
      <c r="D17" s="3" t="s">
        <v>78</v>
      </c>
      <c r="E17" s="3" t="s">
        <v>46</v>
      </c>
      <c r="F17" s="3" t="s">
        <v>79</v>
      </c>
      <c r="G17" s="3" t="s">
        <v>80</v>
      </c>
      <c r="H17" s="3">
        <v>8.0</v>
      </c>
      <c r="I17" s="4">
        <f t="shared" si="1"/>
        <v>46</v>
      </c>
      <c r="J17" s="4">
        <f t="shared" si="2"/>
        <v>28.566</v>
      </c>
      <c r="K17" s="3" t="s">
        <v>36</v>
      </c>
      <c r="L17" s="5">
        <v>0.041400462962962965</v>
      </c>
      <c r="M17" s="5">
        <v>0.043599537037037034</v>
      </c>
      <c r="N17" s="5">
        <v>0.0459375</v>
      </c>
      <c r="O17" s="5">
        <v>0.04611111111111111</v>
      </c>
      <c r="P17" s="5">
        <v>0.04636574074074074</v>
      </c>
      <c r="Q17" s="5">
        <v>0.04679398148148148</v>
      </c>
      <c r="R17" s="5">
        <v>0.04716435185185185</v>
      </c>
      <c r="S17" s="5">
        <v>0.046655092592592595</v>
      </c>
    </row>
    <row r="18">
      <c r="I18" s="4"/>
      <c r="J18" s="4"/>
    </row>
    <row r="19">
      <c r="A19" s="7" t="s">
        <v>81</v>
      </c>
      <c r="I19" s="4"/>
      <c r="J19" s="4"/>
    </row>
    <row r="20">
      <c r="A20" s="2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1" t="s">
        <v>9</v>
      </c>
      <c r="J20" s="1" t="s">
        <v>10</v>
      </c>
      <c r="K20" s="2" t="s">
        <v>11</v>
      </c>
      <c r="L20" s="2" t="s">
        <v>12</v>
      </c>
      <c r="M20" s="2" t="s">
        <v>13</v>
      </c>
      <c r="N20" s="2" t="s">
        <v>14</v>
      </c>
      <c r="O20" s="2" t="s">
        <v>15</v>
      </c>
      <c r="P20" s="2" t="s">
        <v>16</v>
      </c>
      <c r="Q20" s="2" t="s">
        <v>17</v>
      </c>
      <c r="R20" s="2" t="s">
        <v>18</v>
      </c>
      <c r="S20" s="2" t="s">
        <v>19</v>
      </c>
      <c r="T20" s="2" t="s">
        <v>20</v>
      </c>
      <c r="U20" s="2" t="s">
        <v>21</v>
      </c>
      <c r="V20" s="2" t="s">
        <v>22</v>
      </c>
      <c r="W20" s="2" t="s">
        <v>23</v>
      </c>
      <c r="X20" s="2" t="s">
        <v>24</v>
      </c>
      <c r="Y20" s="2" t="s">
        <v>25</v>
      </c>
      <c r="Z20" s="2" t="s">
        <v>26</v>
      </c>
      <c r="AA20" s="2" t="s">
        <v>27</v>
      </c>
      <c r="AB20" s="2" t="s">
        <v>28</v>
      </c>
      <c r="AC20" s="2" t="s">
        <v>29</v>
      </c>
      <c r="AD20" s="2" t="s">
        <v>30</v>
      </c>
    </row>
    <row r="21" ht="15.75" customHeight="1">
      <c r="A21" s="3">
        <v>1.0</v>
      </c>
      <c r="B21" s="3">
        <v>19.0</v>
      </c>
      <c r="C21" s="3" t="s">
        <v>82</v>
      </c>
      <c r="D21" s="3" t="s">
        <v>83</v>
      </c>
      <c r="E21" s="3" t="s">
        <v>33</v>
      </c>
      <c r="F21" s="3" t="s">
        <v>84</v>
      </c>
      <c r="G21" s="3" t="s">
        <v>85</v>
      </c>
      <c r="H21" s="3">
        <v>10.0</v>
      </c>
      <c r="I21" s="4">
        <f t="shared" ref="I21:I35" si="3">H21*5.75</f>
        <v>57.5</v>
      </c>
      <c r="J21" s="4">
        <f t="shared" ref="J21:J35" si="4">I21*0.621</f>
        <v>35.7075</v>
      </c>
      <c r="K21" s="3" t="s">
        <v>86</v>
      </c>
      <c r="L21" s="5">
        <v>0.01923611111111111</v>
      </c>
      <c r="M21" s="5">
        <v>0.019479166666666665</v>
      </c>
      <c r="N21" s="5">
        <v>0.02105324074074074</v>
      </c>
      <c r="O21" s="5">
        <v>0.023564814814814816</v>
      </c>
      <c r="P21" s="5">
        <v>0.02144675925925926</v>
      </c>
      <c r="Q21" s="5">
        <v>0.022164351851851852</v>
      </c>
      <c r="R21" s="5">
        <v>0.023842592592592592</v>
      </c>
      <c r="S21" s="5">
        <v>0.024131944444444445</v>
      </c>
      <c r="T21" s="5">
        <v>0.026782407407407408</v>
      </c>
      <c r="U21" s="5">
        <v>0.025532407407407406</v>
      </c>
    </row>
    <row r="22" ht="15.75" customHeight="1">
      <c r="A22" s="3">
        <v>2.0</v>
      </c>
      <c r="B22" s="3">
        <v>20.0</v>
      </c>
      <c r="C22" s="3" t="s">
        <v>87</v>
      </c>
      <c r="D22" s="3" t="s">
        <v>88</v>
      </c>
      <c r="E22" s="3" t="s">
        <v>33</v>
      </c>
      <c r="F22" s="3" t="s">
        <v>89</v>
      </c>
      <c r="G22" s="3" t="s">
        <v>90</v>
      </c>
      <c r="H22" s="3">
        <v>9.0</v>
      </c>
      <c r="I22" s="4">
        <f t="shared" si="3"/>
        <v>51.75</v>
      </c>
      <c r="J22" s="4">
        <f t="shared" si="4"/>
        <v>32.13675</v>
      </c>
      <c r="K22" s="3" t="s">
        <v>86</v>
      </c>
      <c r="L22" s="5">
        <v>0.02193287037037037</v>
      </c>
      <c r="M22" s="5">
        <v>0.022534722222222223</v>
      </c>
      <c r="N22" s="5">
        <v>0.02528935185185185</v>
      </c>
      <c r="O22" s="5">
        <v>0.026064814814814815</v>
      </c>
      <c r="P22" s="5">
        <v>0.026875</v>
      </c>
      <c r="Q22" s="5">
        <v>0.0275</v>
      </c>
      <c r="R22" s="5">
        <v>0.026689814814814816</v>
      </c>
      <c r="S22" s="5">
        <v>0.027858796296296295</v>
      </c>
      <c r="T22" s="5">
        <v>0.027824074074074074</v>
      </c>
    </row>
    <row r="23" ht="15.75" customHeight="1">
      <c r="A23" s="3">
        <v>3.0</v>
      </c>
      <c r="B23" s="3">
        <v>30.0</v>
      </c>
      <c r="C23" s="3" t="s">
        <v>91</v>
      </c>
      <c r="D23" s="3" t="s">
        <v>92</v>
      </c>
      <c r="E23" s="3" t="s">
        <v>33</v>
      </c>
      <c r="F23" s="3" t="s">
        <v>42</v>
      </c>
      <c r="H23" s="3">
        <v>9.0</v>
      </c>
      <c r="I23" s="4">
        <f t="shared" si="3"/>
        <v>51.75</v>
      </c>
      <c r="J23" s="4">
        <f t="shared" si="4"/>
        <v>32.13675</v>
      </c>
      <c r="K23" s="3" t="s">
        <v>86</v>
      </c>
      <c r="L23" s="5">
        <v>0.024340277777777777</v>
      </c>
      <c r="M23" s="5">
        <v>0.02511574074074074</v>
      </c>
      <c r="N23" s="5">
        <v>0.02515046296296296</v>
      </c>
      <c r="O23" s="5">
        <v>0.025486111111111112</v>
      </c>
      <c r="P23" s="5">
        <v>0.026296296296296297</v>
      </c>
      <c r="Q23" s="5">
        <v>0.025787037037037035</v>
      </c>
      <c r="R23" s="5">
        <v>0.026504629629629628</v>
      </c>
      <c r="S23" s="5">
        <v>0.02726851851851852</v>
      </c>
      <c r="T23" s="5">
        <v>0.027430555555555555</v>
      </c>
    </row>
    <row r="24" ht="15.75" customHeight="1">
      <c r="A24" s="3">
        <v>4.0</v>
      </c>
      <c r="B24" s="3">
        <v>85.0</v>
      </c>
      <c r="C24" s="3" t="s">
        <v>93</v>
      </c>
      <c r="D24" s="3" t="s">
        <v>94</v>
      </c>
      <c r="H24" s="3">
        <v>9.0</v>
      </c>
      <c r="I24" s="4">
        <f t="shared" si="3"/>
        <v>51.75</v>
      </c>
      <c r="J24" s="4">
        <f t="shared" si="4"/>
        <v>32.13675</v>
      </c>
      <c r="K24" s="3" t="s">
        <v>86</v>
      </c>
      <c r="L24" s="5">
        <v>0.02189814814814815</v>
      </c>
      <c r="M24" s="5">
        <v>0.021597222222222223</v>
      </c>
      <c r="N24" s="5">
        <v>0.02230324074074074</v>
      </c>
      <c r="O24" s="5">
        <v>0.023634259259259258</v>
      </c>
      <c r="P24" s="5">
        <v>0.026458333333333334</v>
      </c>
      <c r="Q24" s="5">
        <v>0.028530092592592593</v>
      </c>
      <c r="R24" s="5">
        <v>0.03107638888888889</v>
      </c>
      <c r="S24" s="5">
        <v>0.03116898148148148</v>
      </c>
      <c r="T24" s="5">
        <v>0.027708333333333335</v>
      </c>
    </row>
    <row r="25" ht="15.75" customHeight="1">
      <c r="A25" s="3">
        <v>5.0</v>
      </c>
      <c r="B25" s="3">
        <v>23.0</v>
      </c>
      <c r="C25" s="3" t="s">
        <v>95</v>
      </c>
      <c r="D25" s="3" t="s">
        <v>96</v>
      </c>
      <c r="E25" s="3" t="s">
        <v>33</v>
      </c>
      <c r="F25" s="3" t="s">
        <v>39</v>
      </c>
      <c r="G25" s="3" t="s">
        <v>85</v>
      </c>
      <c r="H25" s="3">
        <v>9.0</v>
      </c>
      <c r="I25" s="4">
        <f t="shared" si="3"/>
        <v>51.75</v>
      </c>
      <c r="J25" s="4">
        <f t="shared" si="4"/>
        <v>32.13675</v>
      </c>
      <c r="K25" s="3" t="s">
        <v>86</v>
      </c>
      <c r="L25" s="5">
        <v>0.021909722222222223</v>
      </c>
      <c r="M25" s="5">
        <v>0.02207175925925926</v>
      </c>
      <c r="N25" s="5">
        <v>0.02298611111111111</v>
      </c>
      <c r="O25" s="5">
        <v>0.02326388888888889</v>
      </c>
      <c r="P25" s="5">
        <v>0.025231481481481483</v>
      </c>
      <c r="Q25" s="5">
        <v>0.024074074074074074</v>
      </c>
      <c r="R25" s="5">
        <v>0.027349537037037037</v>
      </c>
      <c r="S25" s="5">
        <v>0.02929398148148148</v>
      </c>
      <c r="T25" s="5">
        <v>0.040844907407407406</v>
      </c>
    </row>
    <row r="26" ht="15.75" customHeight="1">
      <c r="A26" s="3">
        <v>6.0</v>
      </c>
      <c r="B26" s="3">
        <v>29.0</v>
      </c>
      <c r="C26" s="3" t="s">
        <v>97</v>
      </c>
      <c r="D26" s="3" t="s">
        <v>98</v>
      </c>
      <c r="E26" s="3" t="s">
        <v>33</v>
      </c>
      <c r="F26" s="3" t="s">
        <v>99</v>
      </c>
      <c r="H26" s="3">
        <v>8.0</v>
      </c>
      <c r="I26" s="4">
        <f t="shared" si="3"/>
        <v>46</v>
      </c>
      <c r="J26" s="4">
        <f t="shared" si="4"/>
        <v>28.566</v>
      </c>
      <c r="K26" s="3" t="s">
        <v>86</v>
      </c>
      <c r="L26" s="5">
        <v>0.02096064814814815</v>
      </c>
      <c r="M26" s="5">
        <v>0.022997685185185184</v>
      </c>
      <c r="N26" s="5">
        <v>0.0253125</v>
      </c>
      <c r="O26" s="5">
        <v>0.026412037037037036</v>
      </c>
      <c r="P26" s="5">
        <v>0.027916666666666666</v>
      </c>
      <c r="Q26" s="5">
        <v>0.031006944444444445</v>
      </c>
      <c r="R26" s="5">
        <v>0.03243055555555555</v>
      </c>
      <c r="S26" s="5">
        <v>0.03290509259259259</v>
      </c>
    </row>
    <row r="27" ht="15.75" customHeight="1">
      <c r="A27" s="3">
        <v>7.0</v>
      </c>
      <c r="B27" s="3">
        <v>31.0</v>
      </c>
      <c r="C27" s="3" t="s">
        <v>100</v>
      </c>
      <c r="D27" s="3" t="s">
        <v>101</v>
      </c>
      <c r="E27" s="3" t="s">
        <v>33</v>
      </c>
      <c r="F27" s="3" t="s">
        <v>89</v>
      </c>
      <c r="H27" s="3">
        <v>8.0</v>
      </c>
      <c r="I27" s="4">
        <f t="shared" si="3"/>
        <v>46</v>
      </c>
      <c r="J27" s="4">
        <f t="shared" si="4"/>
        <v>28.566</v>
      </c>
      <c r="K27" s="3" t="s">
        <v>86</v>
      </c>
      <c r="L27" s="5">
        <v>0.02508101851851852</v>
      </c>
      <c r="M27" s="5">
        <v>0.02505787037037037</v>
      </c>
      <c r="N27" s="5">
        <v>0.026504629629629628</v>
      </c>
      <c r="O27" s="5">
        <v>0.02693287037037037</v>
      </c>
      <c r="P27" s="5">
        <v>0.031122685185185184</v>
      </c>
      <c r="Q27" s="5">
        <v>0.03193287037037037</v>
      </c>
      <c r="R27" s="5">
        <v>0.03150462962962963</v>
      </c>
      <c r="S27" s="5">
        <v>0.031342592592592596</v>
      </c>
    </row>
    <row r="28" ht="15.75" customHeight="1">
      <c r="A28" s="3">
        <v>8.0</v>
      </c>
      <c r="B28" s="3">
        <v>26.0</v>
      </c>
      <c r="C28" s="6" t="s">
        <v>102</v>
      </c>
      <c r="D28" s="3" t="s">
        <v>103</v>
      </c>
      <c r="E28" s="3" t="s">
        <v>33</v>
      </c>
      <c r="F28" s="3" t="s">
        <v>39</v>
      </c>
      <c r="H28" s="3">
        <v>8.0</v>
      </c>
      <c r="I28" s="4">
        <f t="shared" si="3"/>
        <v>46</v>
      </c>
      <c r="J28" s="4">
        <f t="shared" si="4"/>
        <v>28.566</v>
      </c>
      <c r="K28" s="3" t="s">
        <v>86</v>
      </c>
      <c r="L28" s="5">
        <v>0.02525462962962963</v>
      </c>
      <c r="M28" s="5">
        <v>0.026643518518518518</v>
      </c>
      <c r="N28" s="5">
        <v>0.027025462962962963</v>
      </c>
      <c r="O28" s="5">
        <v>0.029791666666666668</v>
      </c>
      <c r="P28" s="5">
        <v>0.03121527777777778</v>
      </c>
      <c r="Q28" s="5">
        <v>0.03194444444444444</v>
      </c>
      <c r="R28" s="5">
        <v>0.032928240740740744</v>
      </c>
      <c r="S28" s="5">
        <v>0.029328703703703704</v>
      </c>
    </row>
    <row r="29" ht="15.75" customHeight="1">
      <c r="A29" s="3">
        <v>9.0</v>
      </c>
      <c r="B29" s="3">
        <v>22.0</v>
      </c>
      <c r="C29" s="3" t="s">
        <v>52</v>
      </c>
      <c r="D29" s="3" t="s">
        <v>104</v>
      </c>
      <c r="E29" s="3" t="s">
        <v>46</v>
      </c>
      <c r="F29" s="3" t="s">
        <v>54</v>
      </c>
      <c r="G29" s="3" t="s">
        <v>105</v>
      </c>
      <c r="H29" s="3">
        <v>8.0</v>
      </c>
      <c r="I29" s="4">
        <f t="shared" si="3"/>
        <v>46</v>
      </c>
      <c r="J29" s="4">
        <f t="shared" si="4"/>
        <v>28.566</v>
      </c>
      <c r="K29" s="3" t="s">
        <v>86</v>
      </c>
      <c r="L29" s="5">
        <v>0.024363425925925927</v>
      </c>
      <c r="M29" s="5">
        <v>0.02625</v>
      </c>
      <c r="N29" s="5">
        <v>0.027592592592592592</v>
      </c>
      <c r="O29" s="5">
        <v>0.030081018518518517</v>
      </c>
      <c r="P29" s="5">
        <v>0.03163194444444444</v>
      </c>
      <c r="Q29" s="5">
        <v>0.03384259259259259</v>
      </c>
      <c r="R29" s="5">
        <v>0.03225694444444444</v>
      </c>
      <c r="S29" s="5">
        <v>0.02988425925925926</v>
      </c>
    </row>
    <row r="30" ht="15.75" customHeight="1">
      <c r="A30" s="3">
        <v>10.0</v>
      </c>
      <c r="B30" s="3">
        <v>24.0</v>
      </c>
      <c r="C30" s="3" t="s">
        <v>106</v>
      </c>
      <c r="D30" s="3" t="s">
        <v>107</v>
      </c>
      <c r="E30" s="3" t="s">
        <v>33</v>
      </c>
      <c r="F30" s="3" t="s">
        <v>84</v>
      </c>
      <c r="H30" s="3">
        <v>8.0</v>
      </c>
      <c r="I30" s="4">
        <f t="shared" si="3"/>
        <v>46</v>
      </c>
      <c r="J30" s="4">
        <f t="shared" si="4"/>
        <v>28.566</v>
      </c>
      <c r="K30" s="3" t="s">
        <v>86</v>
      </c>
      <c r="L30" s="5">
        <v>0.024398148148148148</v>
      </c>
      <c r="M30" s="5">
        <v>0.02619212962962963</v>
      </c>
      <c r="N30" s="5">
        <v>0.02761574074074074</v>
      </c>
      <c r="O30" s="5">
        <v>0.030011574074074072</v>
      </c>
      <c r="P30" s="5">
        <v>0.0315625</v>
      </c>
      <c r="Q30" s="5">
        <v>0.03396990740740741</v>
      </c>
      <c r="R30" s="5">
        <v>0.03229166666666667</v>
      </c>
      <c r="S30" s="5">
        <v>0.029837962962962962</v>
      </c>
    </row>
    <row r="31" ht="15.75" customHeight="1">
      <c r="A31" s="3">
        <v>11.0</v>
      </c>
      <c r="B31" s="3">
        <v>34.0</v>
      </c>
      <c r="C31" s="3" t="s">
        <v>108</v>
      </c>
      <c r="D31" s="3" t="s">
        <v>109</v>
      </c>
      <c r="E31" s="3" t="s">
        <v>33</v>
      </c>
      <c r="F31" s="3" t="s">
        <v>39</v>
      </c>
      <c r="H31" s="3">
        <v>7.0</v>
      </c>
      <c r="I31" s="4">
        <f t="shared" si="3"/>
        <v>40.25</v>
      </c>
      <c r="J31" s="4">
        <f t="shared" si="4"/>
        <v>24.99525</v>
      </c>
      <c r="K31" s="3" t="s">
        <v>86</v>
      </c>
      <c r="L31" s="5">
        <v>0.024965277777777777</v>
      </c>
      <c r="M31" s="5">
        <v>0.025925925925925925</v>
      </c>
      <c r="N31" s="5">
        <v>0.026898148148148147</v>
      </c>
      <c r="O31" s="5">
        <v>0.027488425925925927</v>
      </c>
      <c r="P31" s="5">
        <v>0.028888888888888888</v>
      </c>
      <c r="Q31" s="5">
        <v>0.03184027777777778</v>
      </c>
      <c r="R31" s="5">
        <v>0.028136574074074074</v>
      </c>
      <c r="S31" s="5">
        <v>0.029895833333333333</v>
      </c>
    </row>
    <row r="32" ht="15.75" customHeight="1">
      <c r="A32" s="3">
        <v>12.0</v>
      </c>
      <c r="B32" s="3">
        <v>25.0</v>
      </c>
      <c r="C32" s="3" t="s">
        <v>110</v>
      </c>
      <c r="D32" s="3" t="s">
        <v>111</v>
      </c>
      <c r="E32" s="3" t="s">
        <v>33</v>
      </c>
      <c r="F32" s="3" t="s">
        <v>99</v>
      </c>
      <c r="H32" s="3">
        <v>7.0</v>
      </c>
      <c r="I32" s="4">
        <f t="shared" si="3"/>
        <v>40.25</v>
      </c>
      <c r="J32" s="4">
        <f t="shared" si="4"/>
        <v>24.99525</v>
      </c>
      <c r="K32" s="3" t="s">
        <v>86</v>
      </c>
      <c r="L32" s="5">
        <v>0.02546296296296296</v>
      </c>
      <c r="M32" s="5">
        <v>0.02693287037037037</v>
      </c>
      <c r="N32" s="5">
        <v>0.035243055555555555</v>
      </c>
      <c r="O32" s="5">
        <v>0.03697916666666667</v>
      </c>
      <c r="P32" s="5">
        <v>0.04201388888888889</v>
      </c>
      <c r="Q32" s="5">
        <v>0.03508101851851852</v>
      </c>
      <c r="R32" s="5">
        <v>0.03502314814814815</v>
      </c>
    </row>
    <row r="33" ht="15.75" customHeight="1">
      <c r="A33" s="3">
        <v>13.0</v>
      </c>
      <c r="B33" s="3">
        <v>27.0</v>
      </c>
      <c r="C33" s="3" t="s">
        <v>112</v>
      </c>
      <c r="D33" s="3" t="s">
        <v>113</v>
      </c>
      <c r="E33" s="3" t="s">
        <v>33</v>
      </c>
      <c r="F33" s="3" t="s">
        <v>39</v>
      </c>
      <c r="H33" s="3">
        <v>5.0</v>
      </c>
      <c r="I33" s="4">
        <f t="shared" si="3"/>
        <v>28.75</v>
      </c>
      <c r="J33" s="4">
        <f t="shared" si="4"/>
        <v>17.85375</v>
      </c>
      <c r="K33" s="3" t="s">
        <v>86</v>
      </c>
      <c r="L33" s="5">
        <v>0.02383101851851852</v>
      </c>
      <c r="M33" s="5">
        <v>0.025763888888888888</v>
      </c>
      <c r="N33" s="5">
        <v>0.028842592592592593</v>
      </c>
      <c r="O33" s="5">
        <v>0.033715277777777775</v>
      </c>
      <c r="P33" s="5">
        <v>0.039837962962962964</v>
      </c>
    </row>
    <row r="34" ht="15.75" customHeight="1">
      <c r="A34" s="3">
        <v>14.0</v>
      </c>
      <c r="B34" s="3">
        <v>32.0</v>
      </c>
      <c r="C34" s="3" t="s">
        <v>114</v>
      </c>
      <c r="D34" s="3" t="s">
        <v>51</v>
      </c>
      <c r="E34" s="3" t="s">
        <v>46</v>
      </c>
      <c r="F34" s="3" t="s">
        <v>115</v>
      </c>
      <c r="H34" s="3">
        <v>5.0</v>
      </c>
      <c r="I34" s="4">
        <f t="shared" si="3"/>
        <v>28.75</v>
      </c>
      <c r="J34" s="4">
        <f t="shared" si="4"/>
        <v>17.85375</v>
      </c>
      <c r="K34" s="3" t="s">
        <v>86</v>
      </c>
      <c r="L34" s="5">
        <v>0.029930555555555554</v>
      </c>
      <c r="M34" s="5">
        <v>0.036006944444444446</v>
      </c>
      <c r="N34" s="5">
        <v>0.03335648148148148</v>
      </c>
      <c r="O34" s="5">
        <v>0.03756944444444445</v>
      </c>
      <c r="P34" s="5">
        <v>0.04121527777777778</v>
      </c>
    </row>
    <row r="35" ht="15.75" customHeight="1">
      <c r="A35" s="3">
        <v>15.0</v>
      </c>
      <c r="B35" s="3">
        <v>28.0</v>
      </c>
      <c r="C35" s="3" t="s">
        <v>116</v>
      </c>
      <c r="D35" s="3" t="s">
        <v>117</v>
      </c>
      <c r="E35" s="3" t="s">
        <v>46</v>
      </c>
      <c r="F35" s="3" t="s">
        <v>73</v>
      </c>
      <c r="H35" s="3">
        <v>4.0</v>
      </c>
      <c r="I35" s="4">
        <f t="shared" si="3"/>
        <v>23</v>
      </c>
      <c r="J35" s="4">
        <f t="shared" si="4"/>
        <v>14.283</v>
      </c>
      <c r="K35" s="3" t="s">
        <v>86</v>
      </c>
      <c r="L35" s="5">
        <v>0.028275462962962964</v>
      </c>
      <c r="M35" s="5">
        <v>0.031886574074074074</v>
      </c>
      <c r="N35" s="5">
        <v>0.03943287037037037</v>
      </c>
      <c r="O35" s="5">
        <v>0.042222222222222223</v>
      </c>
    </row>
    <row r="36">
      <c r="A36" s="6"/>
      <c r="I36" s="4"/>
      <c r="J36" s="4"/>
    </row>
    <row r="37">
      <c r="A37" s="7" t="s">
        <v>118</v>
      </c>
      <c r="I37" s="4"/>
      <c r="J37" s="4"/>
    </row>
    <row r="38">
      <c r="A38" s="2" t="s">
        <v>1</v>
      </c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  <c r="G38" s="2" t="s">
        <v>7</v>
      </c>
      <c r="H38" s="2" t="s">
        <v>8</v>
      </c>
      <c r="I38" s="1" t="s">
        <v>9</v>
      </c>
      <c r="J38" s="1" t="s">
        <v>10</v>
      </c>
      <c r="K38" s="2" t="s">
        <v>11</v>
      </c>
      <c r="L38" s="2" t="s">
        <v>12</v>
      </c>
      <c r="M38" s="2" t="s">
        <v>13</v>
      </c>
      <c r="N38" s="2" t="s">
        <v>14</v>
      </c>
      <c r="O38" s="2" t="s">
        <v>15</v>
      </c>
      <c r="P38" s="2" t="s">
        <v>16</v>
      </c>
      <c r="Q38" s="2" t="s">
        <v>17</v>
      </c>
      <c r="R38" s="2" t="s">
        <v>18</v>
      </c>
      <c r="S38" s="2" t="s">
        <v>19</v>
      </c>
      <c r="T38" s="2" t="s">
        <v>20</v>
      </c>
      <c r="U38" s="2" t="s">
        <v>21</v>
      </c>
      <c r="V38" s="2" t="s">
        <v>22</v>
      </c>
      <c r="W38" s="2" t="s">
        <v>23</v>
      </c>
      <c r="X38" s="2" t="s">
        <v>24</v>
      </c>
      <c r="Y38" s="2" t="s">
        <v>25</v>
      </c>
      <c r="Z38" s="2" t="s">
        <v>26</v>
      </c>
      <c r="AA38" s="2" t="s">
        <v>27</v>
      </c>
      <c r="AB38" s="2" t="s">
        <v>28</v>
      </c>
      <c r="AC38" s="2" t="s">
        <v>29</v>
      </c>
      <c r="AD38" s="2" t="s">
        <v>30</v>
      </c>
    </row>
    <row r="39">
      <c r="A39" s="3">
        <v>1.0</v>
      </c>
      <c r="B39" s="3">
        <v>52.0</v>
      </c>
      <c r="C39" s="3" t="s">
        <v>119</v>
      </c>
      <c r="D39" s="3" t="s">
        <v>96</v>
      </c>
      <c r="E39" s="3" t="s">
        <v>33</v>
      </c>
      <c r="F39" s="3" t="s">
        <v>89</v>
      </c>
      <c r="G39" s="3" t="s">
        <v>120</v>
      </c>
      <c r="H39" s="3">
        <v>5.0</v>
      </c>
      <c r="I39" s="4">
        <f t="shared" ref="I39:I54" si="5">H39*5.75</f>
        <v>28.75</v>
      </c>
      <c r="J39" s="4">
        <f t="shared" ref="J39:J54" si="6">I39*0.621</f>
        <v>17.85375</v>
      </c>
      <c r="K39" s="3" t="s">
        <v>121</v>
      </c>
      <c r="L39" s="5">
        <v>0.021550925925925925</v>
      </c>
      <c r="M39" s="5">
        <v>0.02252314814814815</v>
      </c>
      <c r="N39" s="5">
        <v>0.02435185185185185</v>
      </c>
      <c r="O39" s="5">
        <v>0.022916666666666665</v>
      </c>
      <c r="P39" s="5">
        <v>0.024120370370370372</v>
      </c>
    </row>
    <row r="40">
      <c r="A40" s="3">
        <v>2.0</v>
      </c>
      <c r="B40" s="3">
        <v>49.0</v>
      </c>
      <c r="C40" s="3" t="s">
        <v>122</v>
      </c>
      <c r="D40" s="3" t="s">
        <v>76</v>
      </c>
      <c r="E40" s="3" t="s">
        <v>33</v>
      </c>
      <c r="F40" s="3" t="s">
        <v>123</v>
      </c>
      <c r="G40" s="3" t="s">
        <v>63</v>
      </c>
      <c r="H40" s="3">
        <v>4.0</v>
      </c>
      <c r="I40" s="4">
        <f t="shared" si="5"/>
        <v>23</v>
      </c>
      <c r="J40" s="4">
        <f t="shared" si="6"/>
        <v>14.283</v>
      </c>
      <c r="K40" s="3" t="s">
        <v>121</v>
      </c>
      <c r="L40" s="5">
        <v>0.02158564814814815</v>
      </c>
      <c r="M40" s="5">
        <v>0.021157407407407406</v>
      </c>
      <c r="N40" s="5">
        <v>0.02207175925925926</v>
      </c>
      <c r="O40" s="5">
        <v>0.023287037037037037</v>
      </c>
    </row>
    <row r="41">
      <c r="A41" s="3">
        <v>3.0</v>
      </c>
      <c r="B41" s="3">
        <v>43.0</v>
      </c>
      <c r="C41" s="3" t="s">
        <v>124</v>
      </c>
      <c r="D41" s="3" t="s">
        <v>125</v>
      </c>
      <c r="E41" s="3" t="s">
        <v>33</v>
      </c>
      <c r="F41" s="3" t="s">
        <v>99</v>
      </c>
      <c r="H41" s="3">
        <v>4.0</v>
      </c>
      <c r="I41" s="4">
        <f t="shared" si="5"/>
        <v>23</v>
      </c>
      <c r="J41" s="4">
        <f t="shared" si="6"/>
        <v>14.283</v>
      </c>
      <c r="K41" s="3" t="s">
        <v>121</v>
      </c>
      <c r="L41" s="5">
        <v>0.02414351851851852</v>
      </c>
      <c r="M41" s="5">
        <v>0.026018518518518517</v>
      </c>
      <c r="N41" s="5">
        <v>0.026643518518518518</v>
      </c>
      <c r="O41" s="5">
        <v>0.02730324074074074</v>
      </c>
    </row>
    <row r="42" ht="15.75" customHeight="1">
      <c r="A42" s="3">
        <v>4.0</v>
      </c>
      <c r="B42" s="3">
        <v>45.0</v>
      </c>
      <c r="C42" s="3" t="s">
        <v>110</v>
      </c>
      <c r="D42" s="3" t="s">
        <v>126</v>
      </c>
      <c r="E42" s="3" t="s">
        <v>33</v>
      </c>
      <c r="F42" s="3" t="s">
        <v>84</v>
      </c>
      <c r="H42" s="3">
        <v>4.0</v>
      </c>
      <c r="I42" s="4">
        <f t="shared" si="5"/>
        <v>23</v>
      </c>
      <c r="J42" s="4">
        <f t="shared" si="6"/>
        <v>14.283</v>
      </c>
      <c r="K42" s="3" t="s">
        <v>121</v>
      </c>
      <c r="L42" s="5">
        <v>0.02355324074074074</v>
      </c>
      <c r="M42" s="5">
        <v>0.025949074074074076</v>
      </c>
      <c r="N42" s="5">
        <v>0.0275</v>
      </c>
      <c r="O42" s="5">
        <v>0.029895833333333333</v>
      </c>
    </row>
    <row r="43" ht="15.75" customHeight="1">
      <c r="A43" s="3">
        <v>5.0</v>
      </c>
      <c r="B43" s="3">
        <v>35.0</v>
      </c>
      <c r="C43" s="3" t="s">
        <v>127</v>
      </c>
      <c r="D43" s="3" t="s">
        <v>128</v>
      </c>
      <c r="E43" s="3" t="s">
        <v>46</v>
      </c>
      <c r="F43" s="3" t="s">
        <v>129</v>
      </c>
      <c r="G43" s="3" t="s">
        <v>130</v>
      </c>
      <c r="H43" s="3">
        <v>4.0</v>
      </c>
      <c r="I43" s="4">
        <f t="shared" si="5"/>
        <v>23</v>
      </c>
      <c r="J43" s="4">
        <f t="shared" si="6"/>
        <v>14.283</v>
      </c>
      <c r="K43" s="3" t="s">
        <v>121</v>
      </c>
      <c r="L43" s="5">
        <v>0.025347222222222222</v>
      </c>
      <c r="M43" s="5">
        <v>0.027546296296296298</v>
      </c>
      <c r="N43" s="5">
        <v>0.028576388888888887</v>
      </c>
      <c r="O43" s="5">
        <v>0.031122685185185184</v>
      </c>
    </row>
    <row r="44" ht="15.75" customHeight="1">
      <c r="A44" s="3">
        <v>6.0</v>
      </c>
      <c r="B44" s="3">
        <v>47.0</v>
      </c>
      <c r="C44" s="3" t="s">
        <v>131</v>
      </c>
      <c r="D44" s="3" t="s">
        <v>132</v>
      </c>
      <c r="E44" s="3" t="s">
        <v>46</v>
      </c>
      <c r="F44" s="3" t="s">
        <v>115</v>
      </c>
      <c r="H44" s="3">
        <v>4.0</v>
      </c>
      <c r="I44" s="4">
        <f t="shared" si="5"/>
        <v>23</v>
      </c>
      <c r="J44" s="4">
        <f t="shared" si="6"/>
        <v>14.283</v>
      </c>
      <c r="K44" s="3" t="s">
        <v>121</v>
      </c>
      <c r="L44" s="5">
        <v>0.025300925925925925</v>
      </c>
      <c r="M44" s="5">
        <v>0.028252314814814813</v>
      </c>
      <c r="N44" s="5">
        <v>0.029652777777777778</v>
      </c>
      <c r="O44" s="5">
        <v>0.03315972222222222</v>
      </c>
    </row>
    <row r="45" ht="15.75" customHeight="1">
      <c r="A45" s="3">
        <v>7.0</v>
      </c>
      <c r="B45" s="3">
        <v>50.0</v>
      </c>
      <c r="C45" s="3" t="s">
        <v>133</v>
      </c>
      <c r="D45" s="3" t="s">
        <v>132</v>
      </c>
      <c r="E45" s="3" t="s">
        <v>33</v>
      </c>
      <c r="F45" s="3" t="s">
        <v>39</v>
      </c>
      <c r="H45" s="3">
        <v>4.0</v>
      </c>
      <c r="I45" s="4">
        <f t="shared" si="5"/>
        <v>23</v>
      </c>
      <c r="J45" s="4">
        <f t="shared" si="6"/>
        <v>14.283</v>
      </c>
      <c r="K45" s="3" t="s">
        <v>121</v>
      </c>
      <c r="L45" s="5">
        <v>0.0253125</v>
      </c>
      <c r="M45" s="5">
        <v>0.02824074074074074</v>
      </c>
      <c r="N45" s="5">
        <v>0.03142361111111111</v>
      </c>
      <c r="O45" s="5">
        <v>0.033310185185185186</v>
      </c>
    </row>
    <row r="46" ht="15.75" customHeight="1">
      <c r="A46" s="3">
        <v>8.0</v>
      </c>
      <c r="B46" s="3">
        <v>36.0</v>
      </c>
      <c r="C46" s="3" t="s">
        <v>134</v>
      </c>
      <c r="D46" s="3" t="s">
        <v>135</v>
      </c>
      <c r="E46" s="3" t="s">
        <v>46</v>
      </c>
      <c r="F46" s="3" t="s">
        <v>129</v>
      </c>
      <c r="G46" s="3" t="s">
        <v>136</v>
      </c>
      <c r="H46" s="3">
        <v>4.0</v>
      </c>
      <c r="I46" s="4">
        <f t="shared" si="5"/>
        <v>23</v>
      </c>
      <c r="J46" s="4">
        <f t="shared" si="6"/>
        <v>14.283</v>
      </c>
      <c r="K46" s="3" t="s">
        <v>121</v>
      </c>
      <c r="L46" s="5">
        <v>0.02652777777777778</v>
      </c>
      <c r="M46" s="5">
        <v>0.03005787037037037</v>
      </c>
      <c r="N46" s="5">
        <v>0.03274305555555555</v>
      </c>
      <c r="O46" s="5">
        <v>0.032928240740740744</v>
      </c>
    </row>
    <row r="47" ht="15.75" customHeight="1">
      <c r="A47" s="3">
        <v>9.0</v>
      </c>
      <c r="B47" s="3">
        <v>37.0</v>
      </c>
      <c r="C47" s="3" t="s">
        <v>137</v>
      </c>
      <c r="D47" s="3" t="s">
        <v>138</v>
      </c>
      <c r="E47" s="3" t="s">
        <v>33</v>
      </c>
      <c r="F47" s="3" t="s">
        <v>84</v>
      </c>
      <c r="H47" s="3">
        <v>4.0</v>
      </c>
      <c r="I47" s="4">
        <f t="shared" si="5"/>
        <v>23</v>
      </c>
      <c r="J47" s="4">
        <f t="shared" si="6"/>
        <v>14.283</v>
      </c>
      <c r="K47" s="3" t="s">
        <v>121</v>
      </c>
      <c r="L47" s="5">
        <v>0.028599537037037038</v>
      </c>
      <c r="M47" s="5">
        <v>0.03553240740740741</v>
      </c>
      <c r="N47" s="5">
        <v>0.03277777777777778</v>
      </c>
      <c r="O47" s="5">
        <v>0.02574074074074074</v>
      </c>
    </row>
    <row r="48" ht="15.75" customHeight="1">
      <c r="A48" s="3">
        <v>10.0</v>
      </c>
      <c r="B48" s="3">
        <v>41.0</v>
      </c>
      <c r="C48" s="3" t="s">
        <v>139</v>
      </c>
      <c r="D48" s="3" t="s">
        <v>140</v>
      </c>
      <c r="E48" s="3" t="s">
        <v>33</v>
      </c>
      <c r="F48" s="3" t="s">
        <v>84</v>
      </c>
      <c r="H48" s="3">
        <v>4.0</v>
      </c>
      <c r="I48" s="4">
        <f t="shared" si="5"/>
        <v>23</v>
      </c>
      <c r="J48" s="4">
        <f t="shared" si="6"/>
        <v>14.283</v>
      </c>
      <c r="K48" s="3" t="s">
        <v>121</v>
      </c>
      <c r="L48" s="5">
        <v>0.02826388888888889</v>
      </c>
      <c r="M48" s="5">
        <v>0.028900462962962965</v>
      </c>
      <c r="N48" s="5">
        <v>0.03162037037037037</v>
      </c>
      <c r="O48" s="5">
        <v>0.03476851851851852</v>
      </c>
    </row>
    <row r="49" ht="15.75" customHeight="1">
      <c r="A49" s="3">
        <v>11.0</v>
      </c>
      <c r="B49" s="3">
        <v>44.0</v>
      </c>
      <c r="C49" s="3" t="s">
        <v>141</v>
      </c>
      <c r="D49" s="3" t="s">
        <v>142</v>
      </c>
      <c r="E49" s="3" t="s">
        <v>46</v>
      </c>
      <c r="F49" s="3" t="s">
        <v>54</v>
      </c>
      <c r="G49" s="3" t="s">
        <v>48</v>
      </c>
      <c r="H49" s="3">
        <v>4.0</v>
      </c>
      <c r="I49" s="4">
        <f t="shared" si="5"/>
        <v>23</v>
      </c>
      <c r="J49" s="4">
        <f t="shared" si="6"/>
        <v>14.283</v>
      </c>
      <c r="K49" s="3" t="s">
        <v>121</v>
      </c>
      <c r="L49" s="5">
        <v>0.029270833333333333</v>
      </c>
      <c r="M49" s="5">
        <v>0.03396990740740741</v>
      </c>
      <c r="N49" s="5">
        <v>0.032916666666666664</v>
      </c>
      <c r="O49" s="5">
        <v>0.03293981481481482</v>
      </c>
    </row>
    <row r="50" ht="15.75" customHeight="1">
      <c r="A50" s="3">
        <v>12.0</v>
      </c>
      <c r="B50" s="3">
        <v>46.0</v>
      </c>
      <c r="C50" s="3" t="s">
        <v>143</v>
      </c>
      <c r="D50" s="3" t="s">
        <v>144</v>
      </c>
      <c r="E50" s="3" t="s">
        <v>46</v>
      </c>
      <c r="F50" s="3" t="s">
        <v>54</v>
      </c>
      <c r="G50" s="3" t="s">
        <v>145</v>
      </c>
      <c r="H50" s="3">
        <v>4.0</v>
      </c>
      <c r="I50" s="4">
        <f t="shared" si="5"/>
        <v>23</v>
      </c>
      <c r="J50" s="4">
        <f t="shared" si="6"/>
        <v>14.283</v>
      </c>
      <c r="K50" s="3" t="s">
        <v>121</v>
      </c>
      <c r="L50" s="5">
        <v>0.028935185185185185</v>
      </c>
      <c r="M50" s="5">
        <v>0.030127314814814815</v>
      </c>
      <c r="N50" s="5">
        <v>0.0344212962962963</v>
      </c>
      <c r="O50" s="5">
        <v>0.03796296296296296</v>
      </c>
    </row>
    <row r="51" ht="15.75" customHeight="1">
      <c r="A51" s="3">
        <v>13.0</v>
      </c>
      <c r="B51" s="3">
        <v>38.0</v>
      </c>
      <c r="C51" s="3" t="s">
        <v>146</v>
      </c>
      <c r="D51" s="3" t="s">
        <v>138</v>
      </c>
      <c r="E51" s="3" t="s">
        <v>46</v>
      </c>
      <c r="F51" s="3" t="s">
        <v>115</v>
      </c>
      <c r="H51" s="3">
        <v>3.0</v>
      </c>
      <c r="I51" s="4">
        <f t="shared" si="5"/>
        <v>17.25</v>
      </c>
      <c r="J51" s="4">
        <f t="shared" si="6"/>
        <v>10.71225</v>
      </c>
      <c r="K51" s="3" t="s">
        <v>121</v>
      </c>
      <c r="L51" s="5">
        <v>0.02861111111111111</v>
      </c>
      <c r="M51" s="5">
        <v>0.038356481481481484</v>
      </c>
      <c r="N51" s="5">
        <v>0.03144675925925926</v>
      </c>
    </row>
    <row r="52" ht="15.75" customHeight="1">
      <c r="A52" s="3">
        <v>14.0</v>
      </c>
      <c r="B52" s="3">
        <v>40.0</v>
      </c>
      <c r="C52" s="3" t="s">
        <v>147</v>
      </c>
      <c r="D52" s="3" t="s">
        <v>148</v>
      </c>
      <c r="E52" s="3" t="s">
        <v>46</v>
      </c>
      <c r="F52" s="3" t="s">
        <v>129</v>
      </c>
      <c r="G52" s="3" t="s">
        <v>149</v>
      </c>
      <c r="H52" s="3">
        <v>3.0</v>
      </c>
      <c r="I52" s="4">
        <f t="shared" si="5"/>
        <v>17.25</v>
      </c>
      <c r="J52" s="4">
        <f t="shared" si="6"/>
        <v>10.71225</v>
      </c>
      <c r="K52" s="3" t="s">
        <v>121</v>
      </c>
      <c r="L52" s="5">
        <v>0.0315625</v>
      </c>
      <c r="M52" s="5">
        <v>0.032685185185185185</v>
      </c>
      <c r="N52" s="5">
        <v>0.03627314814814815</v>
      </c>
    </row>
    <row r="53" ht="15.75" customHeight="1">
      <c r="A53" s="3">
        <v>15.0</v>
      </c>
      <c r="B53" s="3">
        <v>91.0</v>
      </c>
      <c r="C53" s="3" t="s">
        <v>150</v>
      </c>
      <c r="D53" s="3" t="s">
        <v>151</v>
      </c>
      <c r="E53" s="3" t="s">
        <v>46</v>
      </c>
      <c r="H53" s="3">
        <v>3.0</v>
      </c>
      <c r="I53" s="4">
        <f t="shared" si="5"/>
        <v>17.25</v>
      </c>
      <c r="J53" s="4">
        <f t="shared" si="6"/>
        <v>10.71225</v>
      </c>
      <c r="K53" s="3" t="s">
        <v>121</v>
      </c>
      <c r="L53" s="5">
        <v>0.030497685185185187</v>
      </c>
      <c r="M53" s="5">
        <v>0.037395833333333336</v>
      </c>
      <c r="N53" s="5">
        <v>0.04633101851851852</v>
      </c>
    </row>
    <row r="54" ht="15.75" customHeight="1">
      <c r="A54" s="3">
        <v>16.0</v>
      </c>
      <c r="B54" s="3">
        <v>51.0</v>
      </c>
      <c r="C54" s="3" t="s">
        <v>152</v>
      </c>
      <c r="D54" s="3" t="s">
        <v>41</v>
      </c>
      <c r="E54" s="3" t="s">
        <v>46</v>
      </c>
      <c r="F54" s="3" t="s">
        <v>129</v>
      </c>
      <c r="H54" s="3">
        <v>3.0</v>
      </c>
      <c r="I54" s="4">
        <f t="shared" si="5"/>
        <v>17.25</v>
      </c>
      <c r="J54" s="4">
        <f t="shared" si="6"/>
        <v>10.71225</v>
      </c>
      <c r="K54" s="3" t="s">
        <v>121</v>
      </c>
      <c r="L54" s="5">
        <v>0.032546296296296295</v>
      </c>
      <c r="M54" s="5">
        <v>0.03949074074074074</v>
      </c>
      <c r="N54" s="5">
        <v>0.0434837962962963</v>
      </c>
    </row>
    <row r="55" ht="15.75" customHeight="1">
      <c r="I55" s="4"/>
      <c r="J55" s="4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2026-07-20T22:37:31Z</dcterms:created>
  <dc:creator>Glenn Grant</dc:creator>
</cp:coreProperties>
</file>